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lili_\OneDrive\Documentos\MIS DOCUMENTOS 2020\1.- TRIMESTRALES\9.- Estado Analìtico del Egreso sep 20\CONAC\"/>
    </mc:Choice>
  </mc:AlternateContent>
  <xr:revisionPtr revIDLastSave="0" documentId="13_ncr:1_{2D5FA8ED-31B1-45B0-BF9A-440DA8DCEA94}" xr6:coauthVersionLast="45" xr6:coauthVersionMax="45" xr10:uidLastSave="{00000000-0000-0000-0000-000000000000}"/>
  <bookViews>
    <workbookView xWindow="-120" yWindow="-120" windowWidth="20730" windowHeight="11160" xr2:uid="{00000000-000D-0000-FFFF-FFFF00000000}"/>
  </bookViews>
  <sheets>
    <sheet name="proyecto inversion" sheetId="1" r:id="rId1"/>
  </sheets>
  <definedNames>
    <definedName name="_xlnm._FilterDatabase" localSheetId="0" hidden="1">'proyecto inversion'!$A$10:$K$239</definedName>
    <definedName name="_xlnm.Print_Area" localSheetId="0">'proyecto inversion'!$B$1:$I$497</definedName>
    <definedName name="_xlnm.Print_Titles" localSheetId="0">'proyecto inversion'!$1:$10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9" i="1" l="1"/>
  <c r="J239" i="1"/>
  <c r="K238" i="1"/>
  <c r="J238" i="1"/>
  <c r="K237" i="1"/>
  <c r="J237" i="1"/>
  <c r="K236" i="1"/>
  <c r="J236" i="1"/>
  <c r="K235" i="1"/>
  <c r="J235" i="1"/>
  <c r="K234" i="1"/>
  <c r="J234" i="1"/>
  <c r="K233" i="1"/>
  <c r="J233" i="1"/>
  <c r="K232" i="1"/>
  <c r="J232" i="1"/>
  <c r="K231" i="1"/>
  <c r="J231" i="1"/>
  <c r="K230" i="1"/>
  <c r="J230" i="1"/>
  <c r="K229" i="1"/>
  <c r="J229" i="1"/>
  <c r="K228" i="1"/>
  <c r="J228" i="1"/>
  <c r="K227" i="1"/>
  <c r="J227" i="1"/>
  <c r="K226" i="1"/>
  <c r="J226" i="1"/>
  <c r="K225" i="1"/>
  <c r="J225" i="1"/>
  <c r="K224" i="1"/>
  <c r="J224" i="1"/>
  <c r="K223" i="1"/>
  <c r="J223" i="1"/>
  <c r="K222" i="1"/>
  <c r="J222" i="1"/>
  <c r="K221" i="1"/>
  <c r="J221"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44" i="1"/>
  <c r="J144" i="1"/>
  <c r="K143" i="1"/>
  <c r="J143" i="1"/>
  <c r="K142" i="1"/>
  <c r="J142" i="1"/>
  <c r="K141" i="1"/>
  <c r="J141" i="1"/>
  <c r="K140" i="1"/>
  <c r="J140" i="1"/>
  <c r="K139" i="1"/>
  <c r="J139" i="1"/>
  <c r="K138" i="1"/>
  <c r="J138" i="1"/>
  <c r="K137" i="1"/>
  <c r="J137" i="1"/>
  <c r="K136" i="1"/>
  <c r="J136" i="1"/>
  <c r="K135" i="1"/>
  <c r="J135" i="1"/>
  <c r="K134" i="1"/>
  <c r="J134" i="1"/>
  <c r="K133" i="1"/>
  <c r="J133" i="1"/>
  <c r="K132" i="1"/>
  <c r="J132" i="1"/>
  <c r="K131" i="1"/>
  <c r="J131" i="1"/>
  <c r="K130" i="1"/>
  <c r="J130" i="1"/>
  <c r="K129" i="1"/>
  <c r="J129" i="1"/>
  <c r="K128" i="1"/>
  <c r="J128" i="1"/>
  <c r="K127" i="1"/>
  <c r="J127" i="1"/>
  <c r="K126" i="1"/>
  <c r="J126" i="1"/>
  <c r="K125" i="1"/>
  <c r="J125" i="1"/>
  <c r="K124" i="1"/>
  <c r="J124" i="1"/>
  <c r="K123" i="1"/>
  <c r="J123" i="1"/>
  <c r="K122" i="1"/>
  <c r="J122" i="1"/>
  <c r="K121" i="1"/>
  <c r="J121" i="1"/>
  <c r="K120" i="1"/>
  <c r="J120" i="1"/>
  <c r="K119" i="1"/>
  <c r="J119" i="1"/>
  <c r="K118" i="1"/>
  <c r="J118" i="1"/>
  <c r="K117" i="1"/>
  <c r="J117" i="1"/>
  <c r="K116" i="1"/>
  <c r="J116" i="1"/>
  <c r="K115" i="1"/>
  <c r="J115" i="1"/>
  <c r="K114" i="1"/>
  <c r="J114" i="1"/>
  <c r="K113" i="1"/>
  <c r="J113" i="1"/>
  <c r="K112" i="1"/>
  <c r="J112"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K98" i="1"/>
  <c r="J98" i="1"/>
  <c r="K97" i="1"/>
  <c r="J97" i="1"/>
  <c r="K96" i="1"/>
  <c r="J96" i="1"/>
  <c r="K95" i="1"/>
  <c r="J95" i="1"/>
  <c r="K94" i="1"/>
  <c r="J94" i="1"/>
  <c r="K93" i="1"/>
  <c r="J93" i="1"/>
  <c r="K92" i="1"/>
  <c r="J92"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J17" i="1"/>
  <c r="K16" i="1"/>
  <c r="J16" i="1"/>
  <c r="K15" i="1"/>
  <c r="J15" i="1"/>
  <c r="K14" i="1"/>
  <c r="J14" i="1"/>
  <c r="K13" i="1"/>
  <c r="J13" i="1"/>
  <c r="K12" i="1"/>
  <c r="J12" i="1"/>
  <c r="K11" i="1"/>
  <c r="J11" i="1"/>
</calcChain>
</file>

<file path=xl/sharedStrings.xml><?xml version="1.0" encoding="utf-8"?>
<sst xmlns="http://schemas.openxmlformats.org/spreadsheetml/2006/main" count="899" uniqueCount="277">
  <si>
    <t>GOBIERNO DEL ESTADO DE QUINTANA ROO</t>
  </si>
  <si>
    <t>APLICACIÓN DE RECURSOS EN PROGRAMAS Y PROYECTOS DE INVERSIÓN</t>
  </si>
  <si>
    <t>(Pesos)</t>
  </si>
  <si>
    <t>Nomenclatura</t>
  </si>
  <si>
    <t>Concepto</t>
  </si>
  <si>
    <t>Aprobado</t>
  </si>
  <si>
    <t>Ampliaciones /Reducciones</t>
  </si>
  <si>
    <t>Modificado</t>
  </si>
  <si>
    <t>Devengado</t>
  </si>
  <si>
    <t>Pagado</t>
  </si>
  <si>
    <t>Subejercicio</t>
  </si>
  <si>
    <t>largo</t>
  </si>
  <si>
    <t>datos</t>
  </si>
  <si>
    <t>Dependencia</t>
  </si>
  <si>
    <t>Secretaría de Obras Públicas</t>
  </si>
  <si>
    <t>Programa Presupuestario</t>
  </si>
  <si>
    <t xml:space="preserve"> Infraestructura Deportiva</t>
  </si>
  <si>
    <t>Componente</t>
  </si>
  <si>
    <t>190025 REHABILITACIÓN DE LA UNIDAD DEPORTIVA “CHAN SANTA CRUZ” (PISTA DE ATLETISMO Y BARDA PERIMETRAL) EN LA LOCALIDAD DE FELIPE CARRILLO PUERTO.</t>
  </si>
  <si>
    <t>Origen Financiamiento</t>
  </si>
  <si>
    <t>Programa Estatal de Inversión (PEI) 2020</t>
  </si>
  <si>
    <t>180389 REHABILITACIÓN DE LA UNIDAD DEPORTIVA CHAN SANTA CRUZ EN LA LOCALIDAD DE FELIPE CARRILLO PUERTO.</t>
  </si>
  <si>
    <t xml:space="preserve"> Infraestructura Social</t>
  </si>
  <si>
    <t>208 CONSTRUCCIÓN DE INFRAESTRUCTURA Y EQUIPAMIENTO PÚBLICO PARA EL ACCESO Y EL APOYO DE LAS PERSONAS CON DISCAPACIDAD EN EL MUNICIPIO DE JOSÉ MARÍA MORELOS LOCALIDAD VENUSTIANO CARRANZA.</t>
  </si>
  <si>
    <t>Fondo de Aportaciones para la Infraestructura Social Estatal (FISE) 2020</t>
  </si>
  <si>
    <t>190008 DIGNIFICACIÓN DE COMUNIDADES, INFRAESTRUCTURA URBANA EN LA LOCALIDAD DE BETANIA.</t>
  </si>
  <si>
    <t>190009 DIGNIFICACIÓN DE COMUNIDADES, INFRAESTRUCTURA URBANA EN LA LOCALIDAD DE SAN DIEGO.</t>
  </si>
  <si>
    <t>190010 DIGNIFICACIÓN DE COMUNIDADES, INFRAESTRUCTURA URBANA EN LA LOCALIDAD DE EL TINTAL.</t>
  </si>
  <si>
    <t>190011 DIGNIFICACIÓN DE COMUNIDADES, INFRAESTRUCTURA URBANA EN LA LOCALIDAD DE TEPICH.</t>
  </si>
  <si>
    <t>190012 DIGNIFICACIÓN DE COMUNIDADES, INFRAESTRUCTURA URBANA EN LA LOCALIDAD DE DZULÁ.</t>
  </si>
  <si>
    <t>190013 DIGNIFICACIÓN DE COMUNIDADES, INFRAESTRUCTURA URBANA EN LA LOCALIDAD DE SANTA ROSA SEGUNDO.</t>
  </si>
  <si>
    <t>190015 DIGNIFICACIÓN DE COMUNIDADES, INFRAESTRUCTURA URBANA EN LA LOCALIDAD DE COBÁ.</t>
  </si>
  <si>
    <t>190021 REHABILITACIÓN DE CALLES ALEDAÑAS Y DRENAJE PLUVIAL AL EMBARCADERO EN LA LOCALIDAD DE HOLBOX.</t>
  </si>
  <si>
    <t>190028 REHABILITACIÓN DE VIALIDADES EN LA ZONA BAJA DE  LA CIUDAD DE CHETUMAL (SECTOR 5, SECTOR 6, SECTOR 7 Y SECTOR 8).</t>
  </si>
  <si>
    <t>190033 BACHEO CONVENCIONAL EN DIVERSAS CALLES DE LA CIUDAD DE CHETUMAL, MUNICIPIO DE OTHÓN P. BLANCO.</t>
  </si>
  <si>
    <t>190292 PROGRAMA DE MANTENIMIENTO Y REHABILITACIÓN DE CAMINO DE ACCESO AL DESTACAMENTO NAVAL DEL CANAL DE ZARAGOZA, MUNICIPIO DE OTHÓN P. BLANCO.</t>
  </si>
  <si>
    <t>Aportaciones al Convenio Canal de Zaragoza 2018</t>
  </si>
  <si>
    <t>Recursos ingresados en 2019 derivado de las Aportaciones al Convenio Canal de Zaragoza 2018</t>
  </si>
  <si>
    <t>190359 MEJORAMIENTO DE LA IMAGEN URBANA DE LA AV. JOSÉ LÓPEZ PORTILLO CON AV. TULUM (EL CRUCERO) 2DA. ETAPA.</t>
  </si>
  <si>
    <t>190007 DIGNIFICACIÓN DE COMUNIDADES, INFRAESTRUCTURA URBANA EN LA LOCALIDAD DE LAGUNA KANÁ.</t>
  </si>
  <si>
    <t>180385 REHABILITACIÓN DE VIALIDADES EN LA ZONA BAJA DE LA CIUDAD DE CHETUMAL (SECTOR 4).</t>
  </si>
  <si>
    <t>199 REHABILITACIÓN DE ALUMBRADO  PÚBLICO EN EL MUNICIPIO DE JOSÉ MARÍA MORELOS LOCALIDAD AGUADA LA PRESUMIDA.</t>
  </si>
  <si>
    <t>216 REHABILITACIÓN DE ALUMBRADO PÚBLICO EN FELIPE CARRILLO PUERTO LOCALIDAD KANKABDZONOT.</t>
  </si>
  <si>
    <t>219 REHABILITACIÓN DE ALUMBRADO PÚBLICO EN EL MUNICIPIO DE FELIPE CARRILLO PUERTO LOCALIDAD TAC-CHIVO.</t>
  </si>
  <si>
    <t>221 REHABILITACIÓN DEL PARQUE PÚBLICO Y/O PLAZA EN EL MUNICIPIO DE BACALAR EN LA LOCALIDAD DE JESÚS MARTÍNEZ ROSS.</t>
  </si>
  <si>
    <t>244 REHABILITACIÓN DE CANCHAS Y ESPACIOS MULTIDEPORTIVOS EN EL MUNICIPIO DE OTHÓN P. BLANCO LOCALIDAD VERACRUZ.</t>
  </si>
  <si>
    <t>248 REHABILITACIÓN DE CANCHA MULTIDEPORTIVA EN EL MUNICIPIO DE OTHÓN P. BLANCO LOCALIDAD DE ÁLVARO OBREGÓN VIEJO.</t>
  </si>
  <si>
    <t>252 REHABILITACIÓN DE CANCHAS Y ESPACIOS MULTIDEPORTIVOS EN JOSÉ MARÍA MORELOS LOCALIDAD EL TRIUNFO ASENTAMIENTO EL TRIUNFO.</t>
  </si>
  <si>
    <t>255 REHABILITACIÓN DE ALUMBRADO PÚBLICO EN JOSÉ MARÍA MORELOS LOCALIDAD LA CAROLINA.</t>
  </si>
  <si>
    <t>271 REHABILITACIÓN DE CANCHAS Y ESPACIOS MULTIDEPORTIVOS EN EL MUNICIPIO JOSÉ MARÍA MORELOS LOCALIDAD POZO PIRATA.</t>
  </si>
  <si>
    <t>277 REHABILITACIÓN DE ALUMBRADO PÚBLICO EN EL MUNICIPIO BACALAR LOCALIDAD LA CEIBA.</t>
  </si>
  <si>
    <t>Programa Integral de Ciclopistas implementado</t>
  </si>
  <si>
    <t>Recursos de Libre Disposición de Origen Estatal</t>
  </si>
  <si>
    <t>Fondo General de Participaciones 2020</t>
  </si>
  <si>
    <t>Fondo de Impuesto Sobre la Renta (ISR) 2020</t>
  </si>
  <si>
    <t>FEIEF – Fondo General de Participaciones (FEIEF-FGP) 2020</t>
  </si>
  <si>
    <t>Obras de Infraestructura Social Sustentables en el Estado terminadas</t>
  </si>
  <si>
    <t>Fondo de Compensación del ISAN 2020</t>
  </si>
  <si>
    <t>190014 DIGNIFICACIÓN DE COMUNIDADES, INFRAESTRUCTURA URBANA EN LA LOCALIDAD DE X-YATIL.</t>
  </si>
  <si>
    <t>190016 DIGNIFICACIÓN DE COMUNIDADES, INFRAESTRUCTURA URBANA EN LA LOCALIDAD DE CANDELARIA.</t>
  </si>
  <si>
    <t>190017 RECONSTRUCCIÓN DE VIALIDADES Y CONSTRUCCIÓN DE GUARNICIONES Y BANQUETAS EN LA LOCALIDAD DE CHIQUILÁ.</t>
  </si>
  <si>
    <t>190019 REHABILITACIÓN DE PARQUE EN LA LOCALIDAD DE CHIQUILÁ.</t>
  </si>
  <si>
    <t>190020 SUSTITUCIÓN DE LUMINARIAS EN DIFERENTES COLONIAS DE LA ISLA E INSTALACIÓN DE ALUMBRADO PÚBLICO DE LA AVENIDA KUKA EN LA LOCALIDAD DE HOLBOX.</t>
  </si>
  <si>
    <t>190362 PROYECTO EJECUTIVO PARA EL MALECÓN DE CHETUMAL, QUINTANA ROO.</t>
  </si>
  <si>
    <t>190373 EVALUACIÓN SOCIOECONÓMICA DEL PROYECTO DE MOVILIDAD Y CONEXIÓN DE NORTE A SUR PARA LA CIUDAD DE CANCÚN.</t>
  </si>
  <si>
    <t>190390 EVALUACIÓN SOCIOECONÓMICA PARA LA CONSTRUCCIÓN DE CICLOVIA CIRCUITO INSURGENTES – BOULEVARD BAHÍA Y CIRCUITO CENTENARIO – CALDERITAS.</t>
  </si>
  <si>
    <t>180314 DIGNIFICACIÓN DE COMUNIDADES, INFRAESTRUCTURA URBANA EN LA LOCALIDAD DE SANTA GERTRUDIS.</t>
  </si>
  <si>
    <t>190053 CONSTRUCCIÓN DE VIALIDAD EN LA UDEM DE CHETUMAL.</t>
  </si>
  <si>
    <t>180311 DIGNIFICACIÓN DE COMUNIDADES, INFRAESTRUCTURA URBANA EN LA LOCALIDAD DE SANTA MARÍA PONIENTE.</t>
  </si>
  <si>
    <t>180312 DIGNIFICACIÓN DE COMUNIDADES, INFRAESTRUCTURA URBANA EN LA LOCALIDAD DE NARANJAL PONIENTE.</t>
  </si>
  <si>
    <t>180313 DIGNIFICACIÓN DE COMUNIDADES, INFRAESTRUCTURA URBANA EN LA LOCALIDAD DE IGNACIO MANUEL ALTAMIRANO.</t>
  </si>
  <si>
    <t>180315 DIGNIFICACIÓN DE COMUNIDADES, INFRAESTRUCTURA URBANA EN LA LOCALIDAD DE SAN ISIDRO LA LAGUNA.</t>
  </si>
  <si>
    <t>180316 DIGNIFICACIÓN DE COMUNIDADES, INFRAESTRUCTURA URBANA EN LA LOCALIDAD DE BLANCA FLOR.</t>
  </si>
  <si>
    <t>180329 CONSTRUCCIÓN DE LA PROLONGACIÓN 65 AV. SUR DE COZUMEL.</t>
  </si>
  <si>
    <t>10 PROYECTO EJECUTIVO DE MOVILIDAD Y CONEXIÓN “MANIFESTACIÓN DE IMPACTO AMBIENTAL” PARA LA CIUDAD DE CANCÚN, MUNICIPIO DE BENITO JUÁREZ.</t>
  </si>
  <si>
    <t>12 PROYECTO EJECUTIVO DE MOVILIDAD Y CONEXIÓN “DISEÑO URBANÍSTICO, SEÑALIZACIÓN Y EQUIPAMIENTO NORTE A SUR” PARA LA CIUDAD DE CANCÚN, MUNICIPIO DE BENITO JUÁREZ.</t>
  </si>
  <si>
    <t>14 PROYECTO EJECUTIVO DE MOVILIDAD Y CONEXIÓN “DISEÑO DE PAVIMENTOS, SISTEMA INTEGRAL DE INFRAESTRUCTURA DE AGUA POTABLE, DRENAJE SANITARIO Y ALCANTARILLADO PLUVIAL” PARA LA CIUDAD DE CANCÚN, MUNICIPIO DE BENITO JUÁREZ.</t>
  </si>
  <si>
    <t>190029 MEJORAMIENTO DE 54 PARQUES DE LA CIUDAD DE CHETUMAL DEL MUNICIPIO OTHÓN P. BLANCO, QUINTANA ROO.</t>
  </si>
  <si>
    <t>49 EVALUACIÓN SOCIOECONÓMICA DEL PROYECTO DE MOVILIDAD Y CONEXIÓN DE NORTE A SUR PARA LA CIUDAD DE CANCÚN (2DA. ETAPA).</t>
  </si>
  <si>
    <t>195 CONSTRUCCIÓN DE CENTROS INTEGRADORES DE DESARROLLO ORIENTADA A EJECUTAR ACCIONES SOCIALES BÁSICAS DE ATENCIÓN INMEDIATA EN JOSÉ MARÍA MORELOS LOCALIDAD X-QUEROL.</t>
  </si>
  <si>
    <t>193 CONSTRUCCIÓN DE INFRAESTRUCTURA Y EQUIPAMIENTO PÚBLICO PARA EL ACCESO Y EL APOYO DE LAS PERSONAS CON DISCAPACIDAD EN JOSÉ MARÍA MORELOS LOCALIDAD X-QUEROL.</t>
  </si>
  <si>
    <t>211 CONSTRUCCIÓN DE CENTROS INTEGRADORES DE DESARROLLO ORIENTADA A EJECUTAR ACCIONES SOCIALES BÁSICAS DE ATENCIÓN INMEDIATA EN EL MUNICIPIO DE FELIPE CARRILLO PUERTO LOCALIDAD SANTA AMALIA.</t>
  </si>
  <si>
    <t>207 CONSTRUCCIÓN DE INFRAESTRUCTURA Y EQUIPAMIENTO PÚBLICO PARA EL ACCESO Y EL APOYO DE LAS PERSONAS CON DISCAPACIDAD EN EL MUNICIPIO DE LÁZARO CÁRDENAS LOCALIDAD SAN ROMÁN.</t>
  </si>
  <si>
    <t>215 CONSTRUCCIÓN DE CENTROS INTEGRADORES DE DESARROLLO ORIENTADA A EJECUTAR ACCIONES SOCIALES BÁSICAS DE ATENCIÓN INMEDIATA EN FELIPE CARRILLO PUERTO LOCALIDAD KANKABDZONOT.</t>
  </si>
  <si>
    <t>228 CONSTRUCCIÓN DE CENTROS INTEGRADORES DE DESARROLLO ORIENTADA A EJECUTAR ACCIONES SOCIALES BÁSICAS DE ATENCIÓN INMEDIATA EN EL MUNICIPIO DE BACALAR LOCALIDAD EL PROGRESO.</t>
  </si>
  <si>
    <t>234 CONSTRUCCIÓN DE INFRAESTRUCTURA Y EQUIPAMIENTO PÚBLICO PARA EL ACCESO Y EL APOYO DE LAS PERSONAS CON DISCAPACIDAD EN EL MUNICIPIO DE BACALAR EN LA LOCALIDAD LA BUENA FE.</t>
  </si>
  <si>
    <t>206 CONSTRUCCIÓN DE ALUMBRADO PÚBLICO EN EL MUNICIPIO DE LÁZARO CÁRDENAS LOCALIDAD SAN ROMÁN.</t>
  </si>
  <si>
    <t>254 CONSTRUCCIÓN DE INFRAESTRUCTURA Y EQUIPAMIENTO PÚBLICO PARA EL ACCESO Y EL APOYO DE LAS PERSONAS CON DISCAPACIDAD EN JOSÉ MARÍA MORELOS LOCALIDAD LA CAROLINA.</t>
  </si>
  <si>
    <t>242 CONSTRUCCIÓN DE INFRAESTRUCTURA Y EQUIPAMIENTO PÚBLICO PARA EL ACCESO Y EL APOYO DE LAS PERSONAS CON DISCAPACIDAD EN EL MUNICIPIO DE OTHÓN P. BLANCO LOCALIDAD CALIFORNIA.</t>
  </si>
  <si>
    <t>259 REHABILITACIÓN DE CANCHAS Y ESPACIOS MULTIDEPORTIVOS EN LÁZARO CÁRDENAS LOCALIDAD DELIRIOS.</t>
  </si>
  <si>
    <t>262 CONSTRUCCIÓN DE ALUMBRADO PÚBLICO EN LÁZARO CÁRDENAS LOCALIDAD DELIRIOS.</t>
  </si>
  <si>
    <t>246 CONSTRUCCIÓN DE ALUMBRADO PÚBLICO EN EL MUNICIPIO DE OTHÓN P. BLANCO LOCALIDAD VERACRUZ.</t>
  </si>
  <si>
    <t>245 CONSTRUCCIÓN DE CENTROS INTEGRADORES DE DESARROLLO ORIENTADA A EJECUTAR ACCIONES SOCIALES BÁSICAS DE ATENCIÓN INMEDIATA EN OTHÓN P. BLANCO LOCALIDAD VERACRUZ.</t>
  </si>
  <si>
    <t>258 REHABILITACIÓN DE CANCHAS Y ESPACIOS MULTIDEPORTIVOS EN JOSÉ MARÍA MORELOS LOCALIDAD LA CAROLINA.</t>
  </si>
  <si>
    <t>266 REHABILITACIÓN DE ALUMBRADO PÚBLICO EN EL MUNICIPIO DE JOSÉ MARÍA MORELOS LOCALIDAD SAN ISIDRO PONIENTE.</t>
  </si>
  <si>
    <t>264 CONSTRUCCIÓN DE INFRAESTRUCTURA Y EQUIPAMIENTO PÚBLICO PARA EL ACCESO Y EL APOYO DE LAS PERSONAS CON DISCAPACIDAD EN EL MUNICIPIO DE FELIPE CARRILLO PUERTO LOCALIDAD KANKABDZONOT.</t>
  </si>
  <si>
    <t>197 REHABILITACIÓN DE PARQUES PÚBLICOS Y O PLAZAS EN JOSÉ MARÍA MORELOS LOCALIDAD X-QUEROL.</t>
  </si>
  <si>
    <t>203 REHABILITACIÓN DE ALUMBRADO PÚBLICO EN EL MUNICIPIO DE JOSÉ MARÍA MORELOS LOCALIDAD EL TRIUNFO.</t>
  </si>
  <si>
    <t>209 CONSTRUCCIÓN DE CENTROS INTEGRADORES DE DESARROLLO ORIENTADA A EJECUTAR ACCIONES SOCIALES BÁSICAS DE ATENCIÓN INMEDIATA EN EL MUNICIPIO JOSÉ MARÍA MORELOS LOCALIDAD VENUSTIANO CARRANZA.</t>
  </si>
  <si>
    <t>204 CONSTRUCCIÓN DE CENTROS INTEGRADORES DE DESARROLLO ORIENTADA A EJECUTAR ACCIONES SOCIALES BÁSICAS DE ATENCIÓN INMEDIATA EN JOSÉ MARÍA MORELOS LOCALIDAD EL TRIUNFO.</t>
  </si>
  <si>
    <t>235 REHABILITACIÓN DE ALUMBRADO PÚBLICO EN EL MUNICIPIO JOSÉ MARÍA MORELOS LOCALIDAD VENUSTIANO CARRANZA.</t>
  </si>
  <si>
    <t>276 CONSTRUCCIÓN DE INFRAESTRUCTURA Y EQUIPAMIENTO PÚBLICO PARA EL ACCESO Y EL APOYO DE LAS PERSONAS CON DISCAPACIDAD EN EL MUNICIPIO BACALAR LOCALIDAD LA CEIBA.</t>
  </si>
  <si>
    <t>268 REHABILITACIÓN DE CANCHAS Y ESPACIOS MULTIDEPORTIVOS EN EL MUNICIPIO DE JOSÉ MARÍA MORELOS LOCALIDAD SAN ISIDRO PONIENTE.</t>
  </si>
  <si>
    <t>247 CONSTRUCCIÓN DE INFRAESTRUCTURA Y EQUIPAMIENTO PÚBLICO PARA EL ACCESO Y EL APOYO DE LAS PERSONAS CON DISCAPACIDAD EN EL MUNICIPIO DE OTHÓN P. BLANCO LOCALIDAD VERACRUZ.</t>
  </si>
  <si>
    <t>249 CONSTRUCCIÓN DE CENTROS INTEGRADORES DE DESARROLLO ORIENTADA A EJECUTAR ACCIONES SOCIALES BÁSICAS DE ATENCIÓN INMEDIATA EN OTHÓN P. BLANCO LOCALIDAD ÁLVARO OBREGÓN VIEJO.</t>
  </si>
  <si>
    <t>253 REHABILITACIÓN DE PARQUES PÚBLICOS Y/O PLAZAS EN EL MUNICIPIO DE LÁZARO CÁRDENAS LOCALIDAD SAN ROMÁN.</t>
  </si>
  <si>
    <t>210 CONSTRUCCIÓN DE CANCHAS Y ESPACIOS MULTIDEPORTIVOS EN EL MUNICIPIO DE FELIPE CARRILLO PUERTO LOCALIDAD SANTA AMALIA.</t>
  </si>
  <si>
    <t>220 CONSTRUCCIÓN DE INFRAESTRUCTURA Y EQUIPAMIENTO PÚBLICO PARA EL ACCESO Y EL APOYO DE LAS PERSONAS CON DISCAPACIDAD EN EL MUNICIPIO DE FELIPE CARRILLO PUERTO LOCALIDAD TAC-CHIVO.</t>
  </si>
  <si>
    <t>224 REHABILITACIÓN DE ALUMBRADO PÚBLICO EN EL MUNICIPIO DE BACALAR EN LA LOCALIDAD DE JESÚS MARTÍNEZ ROSS.</t>
  </si>
  <si>
    <t>225 CONSTRUCCIÓN DE INFRAESTRUCTURA Y EQUIPAMIENTO PÚBLICO PARA EL ACCESO Y EL APOYO DE LAS PERSONAS CON DISCAPACIDAD EN EL MUNICIPIO DE BACALAR EN LA LOCALIDAD JESÚS MARTÍNEZ ROSS.</t>
  </si>
  <si>
    <t>226 REHABILITACIÓN DE PARQUES PÚBLICOS Y O PLAZAS EN EL MUNICIPIO DE BACALAR LOCALIDAD EL PROGRESO.</t>
  </si>
  <si>
    <t>237 AMPLIACIÓN DE LA AV. ISLA CANCÚN ENTRE CALZADA VERACRUZ Y AV. ANDRÉS Q. ROO EN LA CIUDAD DE CHETUMAL.</t>
  </si>
  <si>
    <t>FIFONMETRO 2020 ZM Chetumal 2020</t>
  </si>
  <si>
    <t>196 REHABILITACIÓN DE UNIDADES DEPORTIVAS PÚBLICAS EN JOSÉ MARÍA MORELOS LOCALIDAD X-QUEROL.</t>
  </si>
  <si>
    <t>214 CONSTRUCCIÓN DE CANCHAS Y ESPACIOS MULTIDEPORTIVOS EN FELIPE CARRILLO PUERTO LOCALIDAD KANKABDZONOT.</t>
  </si>
  <si>
    <t>178 IMPLEMENTACIÓN DE CICLOVÍA EN LA COLONIA DONCELES, CANCÚN, QUINTANA ROO.</t>
  </si>
  <si>
    <t>Fondo de Aportaciones para el Fortalecimiento de las Entidades Federativas (FAFEF) 2020</t>
  </si>
  <si>
    <t>251 CONSTRUCCIÓN DE INFRAESTRUCTURA Y EQUIPAMIENTO PÚBLICO PARA EL ACCESO Y APOYO DE LAS PERSONAS CON DISCAPACIDAD EN EL MUNICIPIO DE OTHÓN P. BLANCO LOCALIDAD ÁLVARO OBREGÓN VIEJO.</t>
  </si>
  <si>
    <t>240 REHABILITACIÓN DE CANCHAS Y ESPACIOS MULTIDEPORTIVOS EN EL MUNICIPIO DE OTHÓN P. BLANCO LOCALIDAD CALIFORNIA.</t>
  </si>
  <si>
    <t>260 CONSTRUCCIÓN DE CENTROS INTEGRADORES DE DESARROLLO ORIENTADA A EJECUTAR ACCIONES SOCIALES BÁSICAS DE ATENCIÓN INMEDIATA EN LÁZARO CÁRDENAS LOCALIDAD DELIRIOS.</t>
  </si>
  <si>
    <t>265 CONSTRUCCIÓN DE INFRAESTRUCTURA Y EQUIPAMIENTO PÚBLICO PARA EL ACCESO Y EL APOYO DE LAS PERSONAS CON DISCAPACIDAD EN EL MUNICIPIO JOSÉ MARÍA MORELOS LOCALIDAD SAN ISIDRO PONIENTE.</t>
  </si>
  <si>
    <t>280 REHABILITACIÓN DE PARQUES PÚBLICOS Y O PLAZAS EN EL MUNICIPIO JOSÉ MARÍA MORELOS LOCALIDAD XNOH CRUZ.</t>
  </si>
  <si>
    <t>273 REHABILITACIÓN DE ALUMBRADO PÚBLICO EN EL MUNICIPIO JOSÉ MARÍA MORELOS LOCALIDAD XNOH CRUZ.</t>
  </si>
  <si>
    <t>269 CONSTRUCCIÓN DE INFRAESTRUCTURA Y EQUIPAMIENTO PÚBLICO PARA EL ACCESO Y EL APOYO DE LAS PERSONAS CON DISCAPACIDAD EN EL MUNICIPIO JOSÉ MARÍA MORELOS LOCALIDAD POZO PIRATA.</t>
  </si>
  <si>
    <t>200 CONSTRUCCIÓN DE CENTROS INTEGRADORES DE DESARROLLO ORIENTADA A EJECUTAR ACCIONES SOCIALES BÁSICAS DE ATENCIÓN INMEDIATA EN JOSÉ MARÍA MORELOS LOCALIDAD AGUADA LA PRESUMIDA.</t>
  </si>
  <si>
    <t>202 CONSTRUCCIÓN DE INFRAESTRUCTURA Y EQUIPAMIENTO PÚBLICO PARA EL ACCESO Y EL APOYO DE LAS PERSONAS CON DISCAPACIDAD EN JOSÉ MARÍA MORELOS LOCALIDAD EL TRIUNFO.</t>
  </si>
  <si>
    <t>229 REHABILITACIÓN DE ALUMBRADO PÚBLICO EN EL MUNICIPIO JOSÉ MARÍA MORELOS LOCALIDAD POZO PIRATA.</t>
  </si>
  <si>
    <t>222 REHABILITACIÓN DE CANCHAS Y ESPACIOS MULTIDEPORTIVOS EN EL MUNICIPIO DE BACALAR EN LA LOCALIDAD DE JESÚS MARTÍNEZ ROSS.</t>
  </si>
  <si>
    <t>231 CONSTRUCCIÓN DE INFRAESTRUCTURA Y EQUIPAMIENTO PÚBLICO PARA EL ACCESO Y EL APOYO DE LAS PERSONAS CON DISCAPACIDAD EN EL MUNICIPIO DE BACALAR LOCALIDAD EL PROGRESO.</t>
  </si>
  <si>
    <t>256 CONSTRUCCIÓN DE CENTROS INTEGRADORES DE DESARROLLO ORIENTADA A EJECUTAR ACCIONES SOCIALES BÁSICAS DE ATENCIÓN INMEDIATA EN EL MUNICIPIO DE LÁZARO CÁRDENAS LOCALIDAD SAN ROMÁN.</t>
  </si>
  <si>
    <t>257 CONSTRUCCIÓN DE CENTROS INTEGRADORES DE DESARROLLO ORIENTADA A EJECUTAR ACCIONES SOCIALES BÁSICAS DE ATENCIÓN INMEDIATA EN JOSÉ MARÍA MORELOS LOCALIDAD LA CAROLINA.</t>
  </si>
  <si>
    <t>270 CONSTRUCCIÓN DE CENTROS INTEGRADORES DE DESARROLLO ORIENTADA A EJECUTAR ACCIONES SOCIALES BÁSICAS DE ATENCIÓN INMEDIATA EN EL MUNICIPIO JOSÉ MARÍA MORELOS LOCALIDAD POZO PIRATA.</t>
  </si>
  <si>
    <t>261 REHABILITACIÓN DE CANCHAS Y ESPACIOS MULTIDEPORTIVOS EN EL MUNICIPIO DE JOSÉ MARÍA MORELOS LOCALIDAD VENUSTIANO CARRANZA.</t>
  </si>
  <si>
    <t>278 CONSTRUCCIÓN DE CANCHAS Y ESPACIOS MULTIDEPORTIVOS EN EL MUNICIPIO BACALAR LOCALIDAD LA CEIBA.</t>
  </si>
  <si>
    <t>189 CONSTRUCCIÓN DE INFRAESTRUCTURA Y EQUIPAMIENTO PÚBLICO PARA EL ACCESO Y APOYO DE LAS PERSONAS                     CON DISCAPACIDAD EN EL MUNICIPIO DE JOSÉ MARÍA MORELOS LOCALIDAD BENITO JUÁREZ.</t>
  </si>
  <si>
    <t>230 REHABILITACIÓN DE ALUMBRADO PÚBLICO EN EL MUNICIPIO DE BACALAR LOCALIDAD EL PROGRESO.</t>
  </si>
  <si>
    <t>227 REHABILITACIÓN DE CANCHAS Y ESPACIOS MULTIDEPORTIVOS EN EL MUNICIPIO DE BACALAR LOCALIDAD EL PROGRESO.</t>
  </si>
  <si>
    <t>212 CONSTRUCCIÓN DE ALUMBRADO PÚBLICO EN FELIPE CARRILLO PUERTO LOCALIDAD SANTA AMALIA.</t>
  </si>
  <si>
    <t>243 CONSTRUCCIÓN DE CENTROS INTEGRADORES DE DESARROLLO ORIENTADA A EJECUTAR ACCIONES SOCIALES BÁSICAS DE ATENCIÓN INMEDIATA EN EL MUNICIPIO DE OTHÓN P. BLANCO LOCALIDAD CALIFORNIA.</t>
  </si>
  <si>
    <t>241 CONSTRUCCIÓN DE ALUMBRADO PÚBLICO EN EL MUNICIPIO DE OTHÓN P. BLANCO LOCALIDAD CALIFORNIA.</t>
  </si>
  <si>
    <t>274 CONSTRUCCIÓN DE CENTROS INTEGRADORES DE DESARROLLO ORIENTADA A EJECUTAR ACCIONES SOCIALES BÁSICAS DE ATENCIÓN INMEDIATA EN EL MUNICIPIO JOSÉ MARÍA MORELOS LOCALIDAD XNOH CRUZ.</t>
  </si>
  <si>
    <t>263 CONSTRUCCIÓN DE INFRAESTRUCTURA Y EQUIPAMIENTO PÚBLICO PARA EL ACCESO Y EL APOYO DE LAS PERSONAS CON DISCAPACIDAD EN LÁZARO CÁRDENAS LOCALIDAD DELIRIOS.</t>
  </si>
  <si>
    <t>275 REHABILITACIÓN DE CANCHAS Y ESPACIOS MULTIDEPORTIVOS EN EL MUNICIPIO JOSÉ MARÍA MORELOS LOCALIDAD XNOH CRUZ.</t>
  </si>
  <si>
    <t>192 REHABILITACIÓN DE CANCHAS Y ESPACIOS  MULTIDEPORTIVOS EN JOSÉ MARÍA MORELOS LOCALIDAD BENITO JUÁREZ.</t>
  </si>
  <si>
    <t>213 CONSTRUCCIÓN DE INFRAESTRUCTURA Y EQUIPAMIENTO PÚBLICO PARA EL ACCESO Y EL APOYO DE LAS PERSONAS CON DISCAPACIDAD EN EL MUNICIPIO DE FELIPE CARRILLO PUERTO LOCALIDAD SANTA AMALIA.</t>
  </si>
  <si>
    <t>236 CONSTRUCCIÓN DE CENTROS INTEGRADORES DE DESARROLLO ORIENTADA A EJECUTAR ACCIONES SOCIALES BÁSICAS DE ATENCIÓN INMEDIATA EN EL MUNICIPIO DE BACALAR EN LA LOCALIDAD LA BUENA FE.</t>
  </si>
  <si>
    <t>233 REHABILITACIÓN DE ALUMBRADO PÚBLICO EN EL MUNICIPIO DE BACALAR EN LA LOCALIDAD DE LA BUENA FE.</t>
  </si>
  <si>
    <t>217 CONSTRUCCIÓN DE CENTROS INTEGRADORES DE DESARROLLO ORIENTADA A EJECUTAR ACCIONES SOCIALES BÁSICAS DE ATENCIÓN INMEDIATA EN EL MUNICIPIO DE FELIPE CARRILLO PUERTO LOCALIDAD TAC-CHIVO.</t>
  </si>
  <si>
    <t>250 REHABILITACIÓN DE ALUMBRADO PÚBLICO EN EL MUNICIPIO OTHÓN P. BLANCO LOCALIDAD ÁLVARO OBREGÓN VIEJO.</t>
  </si>
  <si>
    <t>279 CONSTRUCCIÓN DE CENTROS INTEGRADORES DE DESARROLLO ORIENTADA A EJECUTAR ACCIONES SOCIALES BÁSICAS DE ATENCIÓN INMEDIATA EN EL MUNICIPIO BACALAR LOCALIDAD LA CEIBA.</t>
  </si>
  <si>
    <t>267 CONSTRUCCIÓN DE CENTROS INTEGRADORES DE DESARROLLO ORIENTADA A EJECUTAR ACCIONES SOCIALES BÁSICAS DE ATENCIÓN INMEDIATA EN EL MUNICIPIO DE JOSÉ MARÍA MORELOS LOCALIDAD SAN ISIDRO PONIENTE.</t>
  </si>
  <si>
    <t>191 CONSTRUCCIÓN DE CENTROS INTEGRADORES DE DESARROLLO ORIENTADA A EJECUTAR ACCIONES SOCIALES BÁSICAS DE ATENCIÓN INMEDIATA EN EL MUNICIPIO DE JOSÉ MARÍA MORELOS LOCALIDAD BENITO JUÁREZ.</t>
  </si>
  <si>
    <t>198 CONSTRUCCIÓN DE INFRAESTRUCTURA Y EQUIPAMIENTO PÚBLICO PARA EL ACCESO Y EL APOYO DE LAS PERSONAS CON DISCAPACIDAD EN JOSÉ MARÍA MORELOS LOCALIDAD AGUADA LA PRESUMIDA.</t>
  </si>
  <si>
    <t>190 REHABILITACIÓN DE ALUMBRADO PÚBLICO EN JOSÉ MARÍA MORELOS LOCALIDAD BENITO JUÁREZ.</t>
  </si>
  <si>
    <t>201 CONSTRUCCIÓN DE CANCHAS Y ESPACIOS MULTIDEPORTIVOS EN JOSÉ MARÍA MORELOS LOCALIDAD AGUADA LA PRESUMIDA.</t>
  </si>
  <si>
    <t>223 CONSTRUCCIÓN DE CENTRO INTEGRADOR DE DESARROLLO ORIENTADA A EJECUTAR ACCIONES SOCIALES BÁSICAS DE ATENCIÓN INMEDIATA EN EL MUNICIPIO DE BACALAR EN LA LOCALIDAD DE JESÚS MARTÍNEZ ROSS.</t>
  </si>
  <si>
    <t>218 CONSTRUCCIÓN DE CANCHAS Y ESPACIOS MULTIDEPORTIVOS EN EL MUNICIPIO DE FELIPE CARRILLO PUERTO LOCALIDAD TAC-CHIVO.</t>
  </si>
  <si>
    <t>272 CONSTRUCCIÓN DE INFRAESTRUCTURA Y EQUIPAMIENTO PÚBLICO PARA EL ACCESO Y EL APOYO DE LAS PERSONAS CON DISCAPACIDAD EN EL MUNICIPIO JOSÉ MARÍA MORELOS LOCALIDAD XNOH CRUZ.</t>
  </si>
  <si>
    <t>194 REHABILITACIÓN DE ALUMBRADO PÚBLICO EN JOSÉ MARÍA MORELOS LOCALIDAD X-QUEROL.</t>
  </si>
  <si>
    <t>205 REHABILITACIÓN DE CANCHAS Y ESPACIOS MULTIDEPORTIVOS EN EL MUNICIPIO DE LÁZARO CÁRDENAS LOCALIDAD SAN ROMÁN.</t>
  </si>
  <si>
    <t>232 REHABILITACIÓN DE CANCHAS Y ESPACIOS MULTIDEPORTIVOS EN EL MUNICIPIO DE BACALAR LOCALIDAD LA BUENA FE.</t>
  </si>
  <si>
    <t>299 MOVILIDAD URBANA SUSTENTABLE: CICLOVÍA Y ANDADORES PARA RUTA PARQUE DE LA EQUIDAD (SEÑALÉTICA, SEMAFORIZACIÓN PEATONAL Y SISTEMA PLUVIAL)</t>
  </si>
  <si>
    <t>Movilidad urbana sustentable: ciclovía y andadores para ruta Parque de la Equidad</t>
  </si>
  <si>
    <t>298 MOVILIDAD URBANA SUSTENTABLE: CICLOVÍA Y ANDADORES PARA RUTA PARQUE DE LA EQUIDAD.</t>
  </si>
  <si>
    <t>FIFONMETRO 2020 ZM Cancún 2020</t>
  </si>
  <si>
    <t xml:space="preserve"> Infraestructura para el Desarrollo Económico</t>
  </si>
  <si>
    <t>Carreteras construidas, modernizadas y conservadas en el Estado</t>
  </si>
  <si>
    <t>Sistema de Planificación de Inversiones creado</t>
  </si>
  <si>
    <t>3 REHABILITACIÓN DE LA CARRETERA RAMAL JOSÉ MARÍA MORELOS A LA ESPERANZA DEL KM 0+000 AL KM 21+000, EN EL MUNICIPIO DE JOSÉ MARÍA MORELOS.</t>
  </si>
  <si>
    <t>294 REHABILITACIÓN DEL CAMINO RAMAL A RAMONAL DE LA LOCALIDAD DE RAMONAL EN EL MUNICIPIO DE FELIPE CARRILLO PUERTO.</t>
  </si>
  <si>
    <t>Entidad</t>
  </si>
  <si>
    <t>Inversión Pública</t>
  </si>
  <si>
    <t xml:space="preserve"> Inversión Pública</t>
  </si>
  <si>
    <t>Programa de Fomento al Desarrollo Industrial etapa Recinto Fiscalizado Estratégico de Quintana Roo 2018</t>
  </si>
  <si>
    <t>Fondo de Fiscalización y Recaudación 2020</t>
  </si>
  <si>
    <t>Impuesto Especial sobre Producción y Servicios 2020</t>
  </si>
  <si>
    <t>Contra Parte Estatal del Fondo de Aportaciones para la Seguridad Pública de los Estados y el D.F. (FASP) 2020</t>
  </si>
  <si>
    <t>Fondo de Aportaciones para la Seguridad Pública (FASP) 2020</t>
  </si>
  <si>
    <t>Otros Ingresos por Coordinación 2020</t>
  </si>
  <si>
    <t>Fondo de Aportaciones Múltiples (FAM Básico) 2020</t>
  </si>
  <si>
    <t>Fondo de Aportaciones Múltiples (FAM Media Superior) 2020</t>
  </si>
  <si>
    <t>Programas del Gasto Federalizado 2020</t>
  </si>
  <si>
    <t>Fondo de Aportaciones Múltiples (FAM Superior) 2020</t>
  </si>
  <si>
    <t>De la verificación, control y fiscalización de obra Pública</t>
  </si>
  <si>
    <t>Programa Atención Educativa de la Población Escolar Migrante 2020</t>
  </si>
  <si>
    <t>Programa Agua Potable, Alcantarillado y Saneamiento (PROAGUA) Apartado Agua Limpia (AAL) 2020</t>
  </si>
  <si>
    <t>Programa Agua Potable, Alcantarillado y Saneamiento (PROAGUA) Apartado Rural (APARURAL) 2020</t>
  </si>
  <si>
    <t>Programa Agua Potable, Alcantarillado y Saneamiento (PROAGUA) Apartado Emergente Agua Limpia (AAL) 2020</t>
  </si>
  <si>
    <t>Programa Expansión de la Educación inicial 2020</t>
  </si>
  <si>
    <t>Implementación del Sistema Eléctrico Renovable Sustentable en Punta Allen, Reserva de la Biosfera de Sian Ka´an, Quintana Roo 2020</t>
  </si>
  <si>
    <t>Organismo Descentralizado</t>
  </si>
  <si>
    <t>Comisión para la Juventud y el Deporte de Quintana Roo</t>
  </si>
  <si>
    <t>292 CONSTRUCCIÓN DE LA ESCUELA REGIONAL DE BÉISBOL (SEGUNDA ETAPA).</t>
  </si>
  <si>
    <t>Programa para el Avance Académico y de Educación Física de Excelencia Especializado en Béisbol en el Estado de Quintana Roo 2020</t>
  </si>
  <si>
    <t>293 EQUIPAMIENTO DE LA ESCUELA REGIONAL DE BÉISBOL.</t>
  </si>
  <si>
    <t>Instituto de Infraestructura Física Educativa del Estado de Quintana Roo</t>
  </si>
  <si>
    <t xml:space="preserve"> Infraestructura Física Educativa de Calidad</t>
  </si>
  <si>
    <t>Programa de Inversión de la Infraestructura Física Educativa ejecutado</t>
  </si>
  <si>
    <t>Participaciones de Gasolina y Diesel 2020</t>
  </si>
  <si>
    <t>Fondo de Compensación de REPECOS e Intermedios 2020</t>
  </si>
  <si>
    <t>Rendimientos financieros generados del Fondo de Aportaciones Múltiples (FAM Básico) 2020</t>
  </si>
  <si>
    <t>Rendimientos financieros generados del Fondo de Aportaciones Múltiples (FAM Media Superior) 2020</t>
  </si>
  <si>
    <t>Rendimientos financieros generados del Fondo de Aportaciones Múltiples (FAM Superior) 2020</t>
  </si>
  <si>
    <t>Recursos Remanentes de la Potenciación del Fondo de Aportaciones Múltiples (FAM Educación Básica) 2020</t>
  </si>
  <si>
    <t>Recursos Remanentes de la Potenciación del Fondo de Aportaciones Múltiples (FAM Educación Media Superior) 2020</t>
  </si>
  <si>
    <t>Recursos Remanentes de la Potenciación del Fondo de Aportaciones Múltiples (FAM Educación Superior) 2020</t>
  </si>
  <si>
    <t>Infraestructura física educativa en tecnología y en telecomunicaciones actualizada</t>
  </si>
  <si>
    <t>Programa de acciones Específicas para 300 localidades implementado</t>
  </si>
  <si>
    <t>Rendimientos financieros generados del Fondo de Aportaciones Múltiples (FAM Básico) 2019</t>
  </si>
  <si>
    <t>Rendimientos financieros generados del Fondo de Aportaciones Múltiples (FAM Media Superior) 2019</t>
  </si>
  <si>
    <t>Rendimientos financieros generados del Fondo de Aportaciones Múltiples (FAM Superior) 2019</t>
  </si>
  <si>
    <t>Rendimientos financieros generados de los Recursos Remanentes de la Potenciación del Fondo de Aportaciones Múltiples (FAM Educación Básica) 2019</t>
  </si>
  <si>
    <t>Rendimientos financieros generados de los Recursos Remanentes de la Potenciación del Fondo de Aportaciones Múltiples (FAM Educación Media Superior) 2019</t>
  </si>
  <si>
    <t>Rendimientos financieros generados de los Recursos Remanentes de la Potenciación del Fondo de Aportaciones Múltiples (FAM Educación Superior) 2019</t>
  </si>
  <si>
    <t>165 CONSTRUCCIÓN DE CANCHAS DEPORTIVAS EN ESCUELA JARDÍN DE NIÑOS DE NUEVA CREACIÓN FRACCIONAMIENTO PRADO NORTE,  DEL MUNICIPIO DE BENITO JUÁREZ. LOCALIDAD CANCÚN</t>
  </si>
  <si>
    <t>173 CONSTRUCCIÓN DE BARDAS PERIMETRALES EN ESCUELA PRIMARIA DE NUEVA CREACIÓN FRACCIONAMIENTO PRADO NORTE, DEL MUNICIPIO DE BENITO JUÁREZ, LOCALIDAD CANCÚN</t>
  </si>
  <si>
    <t>172 CONSTRUCCIÓN DE CANCHAS DEPORTIVAS EN ESCUELA PRIMARIA DE NUEVA CREACIÓN FRACCIONAMIENTO CIELO NUEVO, DEL MUNICIPIO DE BENITO JUÁREZ, LOCALIDAD CANCÚN</t>
  </si>
  <si>
    <t>169 CONSTRUCCIÓN DE CANCHAS DEPORTIVAS EN ESCUELA JARDÍN DE NIÑOS DE NUEVA CREACIÓN FRACCIONAMIENTO CIELO NUEVO, DEL MUNICIPIO DE BENITO JUÁREZ, LOCALIDAD CANCÚN</t>
  </si>
  <si>
    <t>168 CONSTRUCCIÓN DE BARDAS PERIMETRALES EN ESCUELA SECUNDARIA DE NUEVA CREACIÓN FRACCIONAMIENTO VILLAS MORELOS, DEL MUNICIPIO DE PUERTO MORELOS, LOCALIDAD PUERTO MORELOS</t>
  </si>
  <si>
    <t>167 CONSTRUCCIÓN DE BARDAS PERIMETRALES EN ESCUELA SECUNDARIA DE NUEVA CREACIÓN FRACCIONAMIENTO CIELO NUEVO, DEL MUNICIPIO DE BENITO JUÁREZ LOCALIDAD CANCÚN</t>
  </si>
  <si>
    <t>164 CONSTRUCCIÓN DE BARDAS PERIMETRALES EN ESCUELA JARDÍN DE NIÑOS DE NUEVA CREACIÓN FRACCIONAMIENTO PRADO NORTE, DEL MUNICIPIO DE BENITO JUÁREZ, LOCALIDAD CANCÚN</t>
  </si>
  <si>
    <t>171 CONSTRUCCIÓN DE BARDAS PERIMETRALES EN ESCUELA PRIMARIA DE NUEVA CREACIÓN FRACCIONAMIENTO CIELO NUEVO, DEL MUNICIPIO DE BENITO JUÁREZ, LOCALIDAD CANCÚN</t>
  </si>
  <si>
    <t>166 CONSTRUCCIÓN DE CANCHAS DEPORTIVAS EN ESCUELA SECUNDARIA DE NUEVA CREACIÓN FRACCIONAMIENTO CIELO NUEVO, DEL MUNICIPIO DE BENITO JUÁREZ, LOCALIDAD CANCÚN</t>
  </si>
  <si>
    <t>174 CONSTRUCCIÓN DE CANCHAS DEPORTIVAS EN ESCUELA PRIMARIA DE NUEVA CREACIÓN FRACCIONAMIENTO PRADO NORTE, DEL MUNICIPIO DE BENITO JUÁREZ, LOCALIDAD CANCÚN</t>
  </si>
  <si>
    <t>170 CONSTRUCCIÓN DE CANCHAS DEPORTIVAS EN ESCUELA SECUNDARIA DE NUEVA CREACIÓN FRACCIONAMIENTO VILLAS MORELOS, DEL MUNICIPIO DE PUERTO MORELOS, LOCALIDAD PUERTO MORELOS</t>
  </si>
  <si>
    <t>163 CONSTRUCCIÓN DE BARDAS PERIMETRALES EN ESCUELA JARDÍN DE NIÑOS DE NUEVA CREACIÓN FRACCIONAMIENTO CIELO NUEVO, DEL MUNICIPIO DE BENITO JUÁREZ, LOCALIDAD CANCÚN</t>
  </si>
  <si>
    <t xml:space="preserve"> Banco de Proyectos</t>
  </si>
  <si>
    <t>Espacios educativos de nivel medio superior y superior debidamente construido y/o equipado.</t>
  </si>
  <si>
    <t>162 CONSTRUCCIÓN DE DOTACIÓN DE SERVICIOS BÁSICOS DE ELECTRICIDAD EN LA PREPARATORIA DE NUEVA CREACIÓN COLEGIO DE EDUCACIÓN PROFESIONAL TÉCNICA DEL ESTADO DE QUINTANA ROO PLANTEL CANCÚN IV, EN EL MUNICIPIO DE BENITO JUÁREZ, LOCALIDAD CANCÚN</t>
  </si>
  <si>
    <t>Comisión de Agua Potable y Alcantarillado</t>
  </si>
  <si>
    <t xml:space="preserve"> Agua potable con más oportunidad para todos</t>
  </si>
  <si>
    <t>20 CONSTRUCCIÓN DE NUEVO POZO DE EXTRACCIÓN, LÍNEA DE CONDUCCIÓN, AMPLIACIÓN Y SUSTITUCIÓN DE LA RED DE DISTRIBUCIÓN DEL SISTEMA DE ABASTECIMIENTO DE AGUA POTABLE EN LA LOCALIDAD DE SAN ÁNGEL, MUNICIPIO DE LÁZARO CÁRDENAS, QUINTANA ROO.</t>
  </si>
  <si>
    <t>21 REEQUIPAMIENTO Y RECONSTRUCCIÓN DE LAS DOS ZONAS DE EXTRACCIÓN, CONSTRUCCIÓN DE NUEVA LÍNEA DE DISTRIBUCIÓN, AMPLIACIÓN Y SUSTITUCIÓN DE LA RED DE DISTRIBUCIÓN DEL SISTEMA DE ABASTECIMIENTO DE AGUA POTABLE EN LA LOCALIDAD DE IGNACIO ZARAGOZA, MUNICIPI</t>
  </si>
  <si>
    <t>2 SECTORIZACIÓN, SUSTITUCIÓN DE TUBERÍAS Y MICROMEDICIÓN DEL SECTOR INSURGENTES NORTE DE LA CIUDAD DE CHETUMAL</t>
  </si>
  <si>
    <t>FIFONMETRO 2019 ZM CHETUMAL (QUINTANA ROO)</t>
  </si>
  <si>
    <t>24 ELABORACIÓN DE PROYECTO EJECUTIVO INTEGRAL PARA LA CONSTRUCCIÓN DE LOS SISTEMAS DE AGUA POTABLE Y SANEAMIENTO PARA LAS LOCALIDADES DE: SAN PEDRO COBÁ DEL MUNICIPIO DE TULUM Y SANTA MELBA DEL MUNICIPIO DE LÁZARO CÁRDENAS.</t>
  </si>
  <si>
    <t>25 SERVICIO DE SUPERVISIÓN TÉCNICA DEL PROGRAMA DE AGUA POTABLE, DRENAJE Y TRATAMIENTO (PROAGUA), APARTADO RURAL (APARURAL) AD - AP</t>
  </si>
  <si>
    <t>26 ELABORACIÓN DE PROYECTO EJECUTIVO PARA LA CONSTRUCCIÓN DEL SISTEMA INTEGRAL DE ABASTECIMIENTO DE AGUA POTABLE Y SANEAMIENTO PARA LAS LOCALIDADES DE LA LUCHA Y NUEVO PROGRESO DEL MUNICIPIO DE OTHÓN P. BLANCO.</t>
  </si>
  <si>
    <t>27 SERVICIO DE SUPERVISIÓN TÉCNICA DEL PROGRAMA DE AGUA POTABLE, DRENAJE Y TRATAMIENTO (PROAGUA), APARTADO RURAL (APARURAL) C - AP</t>
  </si>
  <si>
    <t>34 SECTORIZACIÓN, SUSTITUCIÓN DE TUBERÍAS Y MICROMEDICION DE LA RED DE DISTRIBUCIÓN DE AGUA POTABLE DE LA LOCALIDAD DE BACALAR (SECTOR 3)</t>
  </si>
  <si>
    <t>Programa Agua Potable, Alcantarillado y Saneamiento (PROAGUA) Apartado Urbano (APAUR) 2020</t>
  </si>
  <si>
    <t>36 SERVICIO DE SUPERVISIÓN TÉCNICA DEL PROGRAMA DE AGUA POTABLE, DRENAJE Y TRATAMIENTO (PROAGUA), APARTADO URBANO (APAUR) AD - AP</t>
  </si>
  <si>
    <t>38 SERVICIO DE SUPERVISIÓN TÉCNICA DEL PROGRAMA DE AGUA POTABLE, DRENAJE Y TRATAMIENTO (PROAGUA), APARTADO URBANO (APAUR) C - AP</t>
  </si>
  <si>
    <t>32 SECTORIZACIÓN, SUSTITUCIÓN DE TUBERÍAS Y MICROMEDICION DE LA RED DE DISTRIBUCIÓN DE AGUA POTABLE DE LA LOCALIDAD DE BACALAR (COSTERA)</t>
  </si>
  <si>
    <t>157 SECTORIZACIÓN, SUSTITUCIÓN DE TUBERÍAS Y MICROMEDICIÓN EN LA ZONA DE DISTRIBUCIÓN CALDERITAS DEL SISTEMA DE AGUA POTABLE CHETUMAL</t>
  </si>
  <si>
    <t>40 SERVICIO DE CONTRALORÍA SOCIAL DEL PROGRAMA DE AGUA POTABLE, DRENAJE Y TRATAMIENTO (PROAGUA), APARTADO URBANO (APAUR) AP</t>
  </si>
  <si>
    <t>28 SERVICIO DE TRABAJO SOCIAL / ATENCIÓN SOCIAL Y PARTICIPACIÓN COMUNITARIA Y CONTRALORÍA SOCIAL DEL PROGRAMA DE AGUA POTABLE, DRENAJE Y TRATAMIENTO (PROAGUA), APARTADO RURAL (APARURAL) AP</t>
  </si>
  <si>
    <t>186 EVALUACIÓN SOCIOECONÓMICA DEL PROYECTO DE ACCIONES PARA EL MEJORAMIENTO DE LA DISTRIBUCIÓN DE AGUA POTABLE EN LOS SECTORES BACHILLERES, SOLIDARIDAD Y ARBOLEDAS DEL SISTEMA CHETUMAL.</t>
  </si>
  <si>
    <t>283 ELABORACIÓN DE PROYECTO EJECUTIVO PARA LA CONSTRUCCIÓN DEL SISTEMA INTEGRAL DE ABASTECIMIENTO DE AGUA POTABLE Y SANEAMIENTO PARA LAS LOCALIDADES DE SAHCABMUCUY, MUNICIPIO DE TULUM.</t>
  </si>
  <si>
    <t>188 EVALUACIÓN SOCIOECONÓMICA DEL PROYECTO DEL SISTEMA DE CAPTACIÓN Y CONDUCCIÓN DE AGUA POTABLE DEL SISTEMA CHETUMAL.</t>
  </si>
  <si>
    <t>184 EVALUACIÓN SOCIOECONÓMICA DEL PROYECTO DE INTEGRACIÓN DEL SISTEMA DE TELEGESTIÓN Y TELEMANDO PARA EL SISTEMA DE AGUA POTABLE, DRENAJE SANITARIO Y SANEAMIENTO DE LA CIUDAD DE CHETUMAL.</t>
  </si>
  <si>
    <t>4 SUSTITUCIÓN DE LA LÍNEA DE DISTRIBUCIÓN DE AGUA POTABLE DE LA AV. RAFAEL E. MELGAR CON TUBERÍA DE PVC HIDRÁULICO DE 10" DE LA CIUDAD DE COZUMEL, QUINTANA ROO</t>
  </si>
  <si>
    <t>281 ELABORACIÓN DE PROYECTO EJECUTIVO PARA LA CONSTRUCCIÓN DEL SISTEMA INTEGRAL DE ABASTECIMIENTO DE AGUA POTABLE Y SANEAMIENTO PARA LAS LOCALIDADES DE FRANCISCO UH MAY, MUNICIPIO DE TULUM.</t>
  </si>
  <si>
    <t>282 ELABORACIÓN DE PROYECTO EJECUTIVO PARA LA CONSTRUCCIÓN DEL SISTEMA INTEGRAL DE ABASTECIMIENTO DE AGUA POTABLE Y SANEAMIENTO PARA LAS LOCALIDADES DE MACARIO GÓMEZ, MUNICIPIO DE TULUM.</t>
  </si>
  <si>
    <t>187 EVALUACIÓN SOCIOECONÓMICA DEL PROYECTO DE CONSTRUCCIÓN DE LÍNEA DE CONDUCCIÓN PERIFÉRICA (ACUAFÉRICO) Y SUSTITUCIÓN DEL TANQUE DE CAMBIO DE RÉGIMEN DE 12,000 M3 PARA EL SISTEMA CHETUMAL.</t>
  </si>
  <si>
    <t>185 EVALUACIÓN SOCIOECONÓMICA DEL PROYECTO DE AMPLIACIÓN DE COBERTURA DE DRENAJE SANITARIO Y SANEAMIENTO EN LOS SECTORES TAMPICO, CENTRO, FLAMBOYANES, SABANA Y AMÉRICAS DE CHETUMAL Y CALDERITAS.</t>
  </si>
  <si>
    <t>284 ELABORACIÓN DE PROYECTO EJECUTIVO PARA LA CONSTRUCCIÓN DEL SISTEMA INTEGRAL DE ABASTECIMIENTO DE AGUA POTABLE Y SANEAMIENTO PARA LAS LOCALIDADES DE CHANCHEN I, MUNICIPIO DE TULUM.</t>
  </si>
  <si>
    <t xml:space="preserve"> Suministrar Agua de Calidad</t>
  </si>
  <si>
    <t>46 GASTO OPERATIVO DEL PROGRAMA DE AGUA POTABLE, DRENAJE Y TRATAMIENTO (PROAGUA), APARTADO AGUA LIMPIA (AAL) EMERGENTE 2020</t>
  </si>
  <si>
    <t>42 GASTO OPERATIVO DEL PROGRAMA DE AGUA POTABLE, DRENAJE Y TRATAMIENTO (PROAGUA), APARTADO AGUA LIMPIA (AAL)</t>
  </si>
  <si>
    <t xml:space="preserve"> Prevención de la contaminación del agua.</t>
  </si>
  <si>
    <t>1 DRENAJE PLUVIAL DE CHETUMAL DEL TRAMO COMPRENDIDO DE LA INTERSECCIÓN DE LA AV. ERICK PAOLO MARTÍNEZ CON LA AV. CONSTITUYENTES A LA INTERSECCIÓN DE LA C. MANUEL IGNACIO ALTAMIRANO CON SALVADOR ALVARADO</t>
  </si>
  <si>
    <t>22 CONSTRUCCIÓN DEL SISTEMA DE SANEAMIENTO INTEGRAL EN SITIO, EN LA LOCALIDAD DE BUENAVISTA, MUNICIPIO DE BACALAR.  PRIMERA ETAPA.</t>
  </si>
  <si>
    <t>23 CONSTRUCCIÓN DEL SISTEMA DE SANEAMIENTO INTEGRAL DE LA LOCALIDAD DE XULHA, MUNICIPIO DE OTHÓN P. BLANCO. PRIMERA ETAPA.</t>
  </si>
  <si>
    <t>29 SERVICIO DE SUPERVISIÓN TÉCNICA DEL PROGRAMA DE AGUA POTABLE, DRENAJE Y TRATAMIENTO (PROAGUA), APARTADO RURAL (APARURAL) AD - ALC</t>
  </si>
  <si>
    <t>30 SERVICIO DE SUPERVISIÓN TÉCNICA DEL PROGRAMA DE AGUA POTABLE, DRENAJE Y TRATAMIENTO (PROAGUA), APARTADO RURAL (APARURAL) C - ALC</t>
  </si>
  <si>
    <t>33 AMPLIACIÓN DE LA RED DE DRENAJE SANITARIO EN EL SECTOR COSTERO DE LA LOCALIDAD DE BACALAR (ETAPA II), MUNICIPIO DE BACALAR, QUINTANA ROO.</t>
  </si>
  <si>
    <t>35 CAPACITACIÓN PARA EL FORTALECIMIENTO DE LOS ORGANISMOS OPERADORES</t>
  </si>
  <si>
    <t>37 SERVICIO DE SUPERVISIÓN TÉCNICA DEL PROGRAMA DE AGUA POTABLE, DRENAJE Y TRATAMIENTO (PROAGUA), APARTADO URBANO (APAUR) AD - ALC</t>
  </si>
  <si>
    <t>39 SERVICIO DE SUPERVISIÓN TÉCNICA DEL PROGRAMA DE AGUA POTABLE, DRENAJE Y TRATAMIENTO (PROAGUA), APARTADO URBANO (APAUR) C - ALC</t>
  </si>
  <si>
    <t>5 SUSTITUCIÓN DEL COLECTOR DE AGUAS RESIDUALES RAFAEL E. MELGAR CON TUBERÍA DE PVC SANITARIO DE 24” ENTRE EL CÁRCAMO 2 Y 1 DE LA CIUDAD DE COZUMEL, QUINTANA ROO.</t>
  </si>
  <si>
    <t>41 SERVICIO DE CONTRALORÍA SOCIAL DEL PROGRAMA DE AGUA POTABLE, DRENAJE Y TRATAMIENTO (PROAGUA), APARTADO URBANO (APAUR) ALC</t>
  </si>
  <si>
    <t>31 SERVICIO DE TRABAJO SOCIAL / ATENCIÓN SOCIAL Y PARTICIPACIÓN COMUNITARIA Y CONTRALORÍA SOCIAL DEL PROGRAMA DE AGUA POTABLE, DRENAJE Y TRATAMIENTO (PROAGUA), APARTADO RURAL (APARURAL) ALC</t>
  </si>
  <si>
    <t>291 REHABILITACIÓN DEL SISTEMA DE DRENAJE SANITARIO EN LAS COLONIAS EMANCIPACIÓN, PAYO OBISPO, FOVISSSTE IV ETAPA, FORJADORES, SANTA MARÍA Y CENTRO DE LA CIUDAD DE CHETUMAL, MUNICIPIO DE OTHÓN P. BLANCO, QUINTANA ROO.</t>
  </si>
  <si>
    <t>Total general</t>
  </si>
  <si>
    <t>Las cifras pueden presentar diferencias por redondeos.</t>
  </si>
  <si>
    <t>Del 1 de Enero al 30 de Septiembre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</si>
</sst>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Red]#,##0"/>
  </numFmts>
  <fonts count="11" x14ac:knownFonts="1">
    <font>
      <sz val="11"/>
      <color theme="1"/>
      <name val="Calibri"/>
      <family val="2"/>
      <scheme val="minor"/>
    </font>
    <font>
      <sz val="11"/>
      <color theme="1"/>
      <name val="Calibri"/>
      <family val="2"/>
      <scheme val="minor"/>
    </font>
    <font>
      <sz val="11"/>
      <color theme="0" tint="-0.34998626667073579"/>
      <name val="Arial"/>
      <family val="2"/>
    </font>
    <font>
      <sz val="11"/>
      <name val="Arial"/>
      <family val="2"/>
    </font>
    <font>
      <b/>
      <sz val="10"/>
      <color theme="0"/>
      <name val="Arial Narrow"/>
      <family val="2"/>
    </font>
    <font>
      <sz val="10"/>
      <color theme="0"/>
      <name val="Arial Narrow"/>
      <family val="2"/>
    </font>
    <font>
      <b/>
      <sz val="10"/>
      <name val="Arial Narrow"/>
      <family val="2"/>
    </font>
    <font>
      <sz val="10"/>
      <color theme="1"/>
      <name val="Arial Narrow"/>
      <family val="2"/>
    </font>
    <font>
      <b/>
      <sz val="10"/>
      <color theme="1"/>
      <name val="Arial Narrow"/>
      <family val="2"/>
    </font>
    <font>
      <sz val="10"/>
      <name val="Arial Narrow"/>
      <family val="2"/>
    </font>
    <font>
      <sz val="10"/>
      <color theme="1" tint="0.34998626667073579"/>
      <name val="Arial Narrow"/>
      <family val="2"/>
    </font>
  </fonts>
  <fills count="8">
    <fill>
      <patternFill patternType="none"/>
    </fill>
    <fill>
      <patternFill patternType="gray125"/>
    </fill>
    <fill>
      <patternFill patternType="solid">
        <fgColor rgb="FF44BBBB"/>
        <bgColor indexed="64"/>
      </patternFill>
    </fill>
    <fill>
      <patternFill patternType="solid">
        <fgColor rgb="FFBFECEE"/>
        <bgColor indexed="64"/>
      </patternFill>
    </fill>
    <fill>
      <patternFill patternType="solid">
        <fgColor rgb="FFBEB9B2"/>
        <bgColor indexed="64"/>
      </patternFill>
    </fill>
    <fill>
      <patternFill patternType="solid">
        <fgColor rgb="FFDEDCD9"/>
        <bgColor indexed="64"/>
      </patternFill>
    </fill>
    <fill>
      <patternFill patternType="solid">
        <fgColor rgb="FFFFF9C5"/>
        <bgColor indexed="64"/>
      </patternFill>
    </fill>
    <fill>
      <patternFill patternType="solid">
        <fgColor rgb="FF7F7770"/>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style="thin">
        <color theme="0"/>
      </top>
      <bottom style="thin">
        <color theme="0"/>
      </bottom>
      <diagonal/>
    </border>
    <border>
      <left style="thin">
        <color indexed="64"/>
      </left>
      <right/>
      <top style="thin">
        <color theme="0"/>
      </top>
      <bottom style="thin">
        <color indexed="64"/>
      </bottom>
      <diagonal/>
    </border>
    <border>
      <left/>
      <right style="thin">
        <color theme="2"/>
      </right>
      <top style="thin">
        <color theme="0"/>
      </top>
      <bottom style="thin">
        <color indexed="64"/>
      </bottom>
      <diagonal/>
    </border>
    <border>
      <left style="thin">
        <color theme="2"/>
      </left>
      <right style="thin">
        <color theme="2"/>
      </right>
      <top style="thin">
        <color theme="0"/>
      </top>
      <bottom style="thin">
        <color indexed="64"/>
      </bottom>
      <diagonal/>
    </border>
    <border>
      <left style="thin">
        <color theme="2"/>
      </left>
      <right style="thin">
        <color indexed="64"/>
      </right>
      <top style="thin">
        <color theme="0"/>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59">
    <xf numFmtId="0" fontId="0" fillId="0" borderId="0" xfId="0"/>
    <xf numFmtId="0" fontId="2" fillId="0" borderId="0" xfId="0" applyFont="1" applyFill="1" applyAlignment="1">
      <alignment horizontal="center"/>
    </xf>
    <xf numFmtId="0" fontId="3" fillId="0" borderId="0" xfId="0" applyFont="1" applyAlignment="1"/>
    <xf numFmtId="43" fontId="0" fillId="0" borderId="0" xfId="1" applyFont="1" applyAlignment="1">
      <alignment horizontal="left" wrapText="1"/>
    </xf>
    <xf numFmtId="164" fontId="0" fillId="0" borderId="0" xfId="1" applyNumberFormat="1" applyFont="1"/>
    <xf numFmtId="0" fontId="0" fillId="0" borderId="0" xfId="1" applyNumberFormat="1" applyFont="1" applyAlignment="1">
      <alignment horizontal="center"/>
    </xf>
    <xf numFmtId="43" fontId="0" fillId="0" borderId="0" xfId="1" applyFont="1" applyAlignment="1">
      <alignment horizontal="center"/>
    </xf>
    <xf numFmtId="0" fontId="0" fillId="0" borderId="0" xfId="0" applyFill="1"/>
    <xf numFmtId="0" fontId="0" fillId="0" borderId="0" xfId="0" applyNumberFormat="1" applyAlignment="1">
      <alignment horizontal="center"/>
    </xf>
    <xf numFmtId="0" fontId="0" fillId="0" borderId="0" xfId="0" applyAlignment="1">
      <alignment horizontal="center"/>
    </xf>
    <xf numFmtId="0" fontId="6" fillId="3" borderId="9" xfId="0" applyFont="1" applyFill="1" applyBorder="1" applyAlignment="1">
      <alignment horizontal="center" vertical="center"/>
    </xf>
    <xf numFmtId="0" fontId="6" fillId="3" borderId="10" xfId="0" applyFont="1" applyFill="1" applyBorder="1" applyAlignment="1">
      <alignment horizontal="left" vertical="center" wrapText="1"/>
    </xf>
    <xf numFmtId="164" fontId="6" fillId="3" borderId="10" xfId="1" applyNumberFormat="1" applyFont="1" applyFill="1" applyBorder="1" applyAlignment="1">
      <alignment horizontal="center" vertical="center" wrapText="1"/>
    </xf>
    <xf numFmtId="164" fontId="6" fillId="3" borderId="11" xfId="1" applyNumberFormat="1" applyFont="1" applyFill="1" applyBorder="1" applyAlignment="1">
      <alignment horizontal="center" vertical="center" wrapText="1"/>
    </xf>
    <xf numFmtId="0" fontId="7" fillId="0" borderId="0" xfId="0" applyNumberFormat="1" applyFont="1" applyAlignment="1">
      <alignment horizontal="center"/>
    </xf>
    <xf numFmtId="0" fontId="7" fillId="0" borderId="0" xfId="0" applyFont="1" applyBorder="1" applyAlignment="1">
      <alignment horizontal="center"/>
    </xf>
    <xf numFmtId="0" fontId="8" fillId="0" borderId="12" xfId="0" applyFont="1" applyFill="1" applyBorder="1" applyAlignment="1">
      <alignment horizontal="left"/>
    </xf>
    <xf numFmtId="0" fontId="8" fillId="4" borderId="12" xfId="0" applyFont="1" applyFill="1" applyBorder="1" applyAlignment="1">
      <alignment horizontal="left"/>
    </xf>
    <xf numFmtId="164" fontId="8" fillId="4" borderId="13" xfId="1" applyNumberFormat="1" applyFont="1" applyFill="1" applyBorder="1"/>
    <xf numFmtId="164" fontId="8" fillId="4" borderId="14" xfId="1" applyNumberFormat="1" applyFont="1" applyFill="1" applyBorder="1"/>
    <xf numFmtId="0" fontId="9" fillId="0" borderId="4" xfId="0" applyFont="1" applyFill="1" applyBorder="1" applyAlignment="1">
      <alignment horizontal="left" indent="1"/>
    </xf>
    <xf numFmtId="0" fontId="9" fillId="5" borderId="4" xfId="0" applyFont="1" applyFill="1" applyBorder="1" applyAlignment="1">
      <alignment horizontal="left" indent="1"/>
    </xf>
    <xf numFmtId="0" fontId="9" fillId="5" borderId="15" xfId="0" applyFont="1" applyFill="1" applyBorder="1" applyAlignment="1">
      <alignment horizontal="left" wrapText="1"/>
    </xf>
    <xf numFmtId="3" fontId="9" fillId="5" borderId="0" xfId="1" applyNumberFormat="1" applyFont="1" applyFill="1" applyBorder="1" applyAlignment="1"/>
    <xf numFmtId="3" fontId="9" fillId="5" borderId="5" xfId="1" applyNumberFormat="1" applyFont="1" applyFill="1" applyBorder="1" applyAlignment="1"/>
    <xf numFmtId="0" fontId="7" fillId="0" borderId="12" xfId="0" applyFont="1" applyFill="1" applyBorder="1" applyAlignment="1">
      <alignment horizontal="left" indent="2"/>
    </xf>
    <xf numFmtId="0" fontId="7" fillId="6" borderId="12" xfId="0" applyFont="1" applyFill="1" applyBorder="1" applyAlignment="1">
      <alignment horizontal="left" indent="2"/>
    </xf>
    <xf numFmtId="164" fontId="7" fillId="6" borderId="13" xfId="1" applyNumberFormat="1" applyFont="1" applyFill="1" applyBorder="1" applyAlignment="1">
      <alignment wrapText="1"/>
    </xf>
    <xf numFmtId="164" fontId="7" fillId="6" borderId="13" xfId="1" applyNumberFormat="1" applyFont="1" applyFill="1" applyBorder="1"/>
    <xf numFmtId="164" fontId="7" fillId="6" borderId="14" xfId="1" applyNumberFormat="1" applyFont="1" applyFill="1" applyBorder="1" applyAlignment="1">
      <alignment horizontal="left" indent="2"/>
    </xf>
    <xf numFmtId="0" fontId="10" fillId="0" borderId="12" xfId="0" applyFont="1" applyFill="1" applyBorder="1" applyAlignment="1">
      <alignment horizontal="left" indent="3"/>
    </xf>
    <xf numFmtId="0" fontId="10" fillId="0" borderId="12" xfId="0" applyFont="1" applyBorder="1" applyAlignment="1">
      <alignment horizontal="left" indent="3"/>
    </xf>
    <xf numFmtId="0" fontId="10" fillId="0" borderId="13" xfId="0" applyFont="1" applyBorder="1" applyAlignment="1">
      <alignment horizontal="left" wrapText="1"/>
    </xf>
    <xf numFmtId="164" fontId="10" fillId="0" borderId="13" xfId="1" applyNumberFormat="1" applyFont="1" applyBorder="1"/>
    <xf numFmtId="164" fontId="10" fillId="0" borderId="14" xfId="1" applyNumberFormat="1" applyFont="1" applyBorder="1" applyAlignment="1">
      <alignment horizontal="left" indent="3"/>
    </xf>
    <xf numFmtId="0" fontId="8" fillId="4" borderId="13" xfId="0" applyFont="1" applyFill="1" applyBorder="1" applyAlignment="1">
      <alignment horizontal="left" wrapText="1"/>
    </xf>
    <xf numFmtId="0" fontId="7" fillId="6" borderId="13" xfId="0" applyFont="1" applyFill="1" applyBorder="1" applyAlignment="1">
      <alignment horizontal="left" wrapText="1"/>
    </xf>
    <xf numFmtId="3" fontId="4" fillId="7" borderId="18" xfId="1" applyNumberFormat="1" applyFont="1" applyFill="1" applyBorder="1" applyAlignment="1"/>
    <xf numFmtId="3" fontId="4" fillId="7" borderId="19" xfId="1" applyNumberFormat="1" applyFont="1" applyFill="1" applyBorder="1" applyAlignment="1"/>
    <xf numFmtId="0" fontId="0" fillId="0" borderId="0" xfId="0" applyAlignment="1">
      <alignment horizontal="left" wrapText="1"/>
    </xf>
    <xf numFmtId="0" fontId="4" fillId="2" borderId="1" xfId="0" applyFont="1" applyFill="1" applyBorder="1" applyAlignment="1">
      <alignment horizontal="center"/>
    </xf>
    <xf numFmtId="0" fontId="4" fillId="2" borderId="2" xfId="0" applyFont="1" applyFill="1" applyBorder="1" applyAlignment="1">
      <alignment horizontal="center"/>
    </xf>
    <xf numFmtId="43" fontId="4" fillId="2" borderId="2" xfId="1" applyFont="1" applyFill="1" applyBorder="1" applyAlignment="1">
      <alignment horizontal="center"/>
    </xf>
    <xf numFmtId="43" fontId="4" fillId="2" borderId="3" xfId="1" applyFont="1" applyFill="1" applyBorder="1" applyAlignment="1">
      <alignment horizontal="center"/>
    </xf>
    <xf numFmtId="0" fontId="4" fillId="2" borderId="4" xfId="0" applyFont="1" applyFill="1" applyBorder="1" applyAlignment="1">
      <alignment horizontal="center"/>
    </xf>
    <xf numFmtId="0" fontId="4" fillId="2" borderId="0" xfId="0" applyFont="1" applyFill="1" applyBorder="1" applyAlignment="1">
      <alignment horizontal="center"/>
    </xf>
    <xf numFmtId="43" fontId="4" fillId="2" borderId="0" xfId="1" applyFont="1" applyFill="1" applyBorder="1" applyAlignment="1">
      <alignment horizontal="center"/>
    </xf>
    <xf numFmtId="43" fontId="4" fillId="2" borderId="5" xfId="1" applyFont="1" applyFill="1" applyBorder="1" applyAlignment="1">
      <alignment horizontal="center"/>
    </xf>
    <xf numFmtId="0" fontId="5" fillId="2" borderId="4" xfId="0" applyFont="1" applyFill="1" applyBorder="1" applyAlignment="1">
      <alignment horizontal="center"/>
    </xf>
    <xf numFmtId="0" fontId="5" fillId="2" borderId="0" xfId="0" applyFont="1" applyFill="1" applyBorder="1" applyAlignment="1">
      <alignment horizontal="center"/>
    </xf>
    <xf numFmtId="43" fontId="5" fillId="2" borderId="0" xfId="1" applyFont="1" applyFill="1" applyBorder="1" applyAlignment="1">
      <alignment horizontal="center"/>
    </xf>
    <xf numFmtId="43" fontId="5" fillId="2" borderId="5" xfId="1"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43" fontId="5" fillId="2" borderId="7" xfId="1" applyFont="1" applyFill="1" applyBorder="1" applyAlignment="1">
      <alignment horizontal="center"/>
    </xf>
    <xf numFmtId="43" fontId="5" fillId="2" borderId="8" xfId="1" applyFont="1" applyFill="1" applyBorder="1" applyAlignment="1">
      <alignment horizontal="center"/>
    </xf>
    <xf numFmtId="165" fontId="4" fillId="7" borderId="16" xfId="0" applyNumberFormat="1" applyFont="1" applyFill="1" applyBorder="1" applyAlignment="1">
      <alignment horizontal="center" wrapText="1"/>
    </xf>
    <xf numFmtId="165" fontId="4" fillId="7" borderId="17" xfId="0" applyNumberFormat="1" applyFont="1" applyFill="1" applyBorder="1" applyAlignment="1">
      <alignment horizontal="center" wrapText="1"/>
    </xf>
    <xf numFmtId="0" fontId="9" fillId="0" borderId="0" xfId="0" applyFont="1"/>
  </cellXfs>
  <cellStyles count="3">
    <cellStyle name="Millares" xfId="1" builtinId="3"/>
    <cellStyle name="Normal" xfId="0" builtinId="0"/>
    <cellStyle name="Normal 6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666749</xdr:colOff>
      <xdr:row>0</xdr:row>
      <xdr:rowOff>85725</xdr:rowOff>
    </xdr:from>
    <xdr:to>
      <xdr:col>8</xdr:col>
      <xdr:colOff>390524</xdr:colOff>
      <xdr:row>4</xdr:row>
      <xdr:rowOff>164640</xdr:rowOff>
    </xdr:to>
    <xdr:pic>
      <xdr:nvPicPr>
        <xdr:cNvPr id="2" name="Imagen 3">
          <a:extLst>
            <a:ext uri="{FF2B5EF4-FFF2-40B4-BE49-F238E27FC236}">
              <a16:creationId xmlns:a16="http://schemas.microsoft.com/office/drawing/2014/main" id="{70CCF594-558D-4216-A2CF-6C3341F23B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90169" y="85725"/>
          <a:ext cx="935355" cy="810435"/>
        </a:xfrm>
        <a:prstGeom prst="rect">
          <a:avLst/>
        </a:prstGeom>
      </xdr:spPr>
    </xdr:pic>
    <xdr:clientData/>
  </xdr:twoCellAnchor>
  <xdr:twoCellAnchor editAs="oneCell">
    <xdr:from>
      <xdr:col>1</xdr:col>
      <xdr:colOff>200025</xdr:colOff>
      <xdr:row>0</xdr:row>
      <xdr:rowOff>85725</xdr:rowOff>
    </xdr:from>
    <xdr:to>
      <xdr:col>1</xdr:col>
      <xdr:colOff>1285875</xdr:colOff>
      <xdr:row>4</xdr:row>
      <xdr:rowOff>124083</xdr:rowOff>
    </xdr:to>
    <xdr:pic>
      <xdr:nvPicPr>
        <xdr:cNvPr id="3" name="Imagen 4">
          <a:extLst>
            <a:ext uri="{FF2B5EF4-FFF2-40B4-BE49-F238E27FC236}">
              <a16:creationId xmlns:a16="http://schemas.microsoft.com/office/drawing/2014/main" id="{B49B5832-79D0-4FBA-8E70-75ACBF94E94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72850"/>
        <a:stretch/>
      </xdr:blipFill>
      <xdr:spPr>
        <a:xfrm>
          <a:off x="535305" y="85725"/>
          <a:ext cx="1085850" cy="7698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497"/>
  <sheetViews>
    <sheetView tabSelected="1" zoomScaleNormal="100" workbookViewId="0">
      <selection activeCell="C3" sqref="C3"/>
    </sheetView>
  </sheetViews>
  <sheetFormatPr baseColWidth="10" defaultRowHeight="15" x14ac:dyDescent="0.25"/>
  <cols>
    <col min="1" max="1" width="4.85546875" style="7" customWidth="1"/>
    <col min="2" max="2" width="21.7109375" customWidth="1"/>
    <col min="3" max="3" width="79.5703125" style="39" customWidth="1"/>
    <col min="4" max="8" width="17.7109375" style="4" customWidth="1"/>
    <col min="9" max="9" width="20.140625" style="4" customWidth="1"/>
    <col min="10" max="11" width="11.5703125" style="9"/>
  </cols>
  <sheetData>
    <row r="1" spans="1:11" x14ac:dyDescent="0.25">
      <c r="A1" s="1"/>
      <c r="B1" s="2"/>
      <c r="C1" s="3"/>
      <c r="J1" s="5"/>
      <c r="K1" s="6"/>
    </row>
    <row r="2" spans="1:11" x14ac:dyDescent="0.25">
      <c r="A2" s="1"/>
      <c r="B2" s="2"/>
      <c r="C2" s="3"/>
      <c r="J2" s="5"/>
      <c r="K2" s="6"/>
    </row>
    <row r="3" spans="1:11" x14ac:dyDescent="0.25">
      <c r="A3" s="1"/>
      <c r="B3" s="2"/>
      <c r="C3" s="3"/>
      <c r="J3" s="5"/>
      <c r="K3" s="6"/>
    </row>
    <row r="4" spans="1:11" x14ac:dyDescent="0.25">
      <c r="A4" s="1"/>
      <c r="B4" s="2"/>
      <c r="C4" s="3"/>
      <c r="J4" s="5"/>
      <c r="K4" s="6"/>
    </row>
    <row r="5" spans="1:11" x14ac:dyDescent="0.25">
      <c r="A5" s="1"/>
      <c r="B5" s="2"/>
      <c r="C5" s="3"/>
      <c r="J5" s="5"/>
      <c r="K5" s="6"/>
    </row>
    <row r="6" spans="1:11" x14ac:dyDescent="0.25">
      <c r="B6" s="40" t="s">
        <v>0</v>
      </c>
      <c r="C6" s="41"/>
      <c r="D6" s="42"/>
      <c r="E6" s="42"/>
      <c r="F6" s="42"/>
      <c r="G6" s="42"/>
      <c r="H6" s="42"/>
      <c r="I6" s="43"/>
      <c r="J6" s="8"/>
    </row>
    <row r="7" spans="1:11" x14ac:dyDescent="0.25">
      <c r="B7" s="44" t="s">
        <v>1</v>
      </c>
      <c r="C7" s="45"/>
      <c r="D7" s="46"/>
      <c r="E7" s="46"/>
      <c r="F7" s="46"/>
      <c r="G7" s="46"/>
      <c r="H7" s="46"/>
      <c r="I7" s="47"/>
      <c r="J7" s="8"/>
    </row>
    <row r="8" spans="1:11" x14ac:dyDescent="0.25">
      <c r="B8" s="48" t="s">
        <v>276</v>
      </c>
      <c r="C8" s="49"/>
      <c r="D8" s="50"/>
      <c r="E8" s="50"/>
      <c r="F8" s="50"/>
      <c r="G8" s="50"/>
      <c r="H8" s="50"/>
      <c r="I8" s="51"/>
      <c r="J8" s="8"/>
    </row>
    <row r="9" spans="1:11" x14ac:dyDescent="0.25">
      <c r="B9" s="52" t="s">
        <v>2</v>
      </c>
      <c r="C9" s="53"/>
      <c r="D9" s="54"/>
      <c r="E9" s="54"/>
      <c r="F9" s="54"/>
      <c r="G9" s="54"/>
      <c r="H9" s="54"/>
      <c r="I9" s="55"/>
      <c r="J9" s="8"/>
    </row>
    <row r="10" spans="1:11" ht="25.5" x14ac:dyDescent="0.25">
      <c r="B10" s="10" t="s">
        <v>3</v>
      </c>
      <c r="C10" s="11" t="s">
        <v>4</v>
      </c>
      <c r="D10" s="12" t="s">
        <v>5</v>
      </c>
      <c r="E10" s="12" t="s">
        <v>6</v>
      </c>
      <c r="F10" s="12" t="s">
        <v>7</v>
      </c>
      <c r="G10" s="12" t="s">
        <v>8</v>
      </c>
      <c r="H10" s="12" t="s">
        <v>9</v>
      </c>
      <c r="I10" s="13" t="s">
        <v>10</v>
      </c>
      <c r="J10" s="14" t="s">
        <v>11</v>
      </c>
      <c r="K10" s="15" t="s">
        <v>12</v>
      </c>
    </row>
    <row r="11" spans="1:11" x14ac:dyDescent="0.25">
      <c r="A11" s="16"/>
      <c r="B11" s="17" t="s">
        <v>13</v>
      </c>
      <c r="C11" s="18" t="s">
        <v>14</v>
      </c>
      <c r="D11" s="18">
        <v>63387668</v>
      </c>
      <c r="E11" s="18">
        <v>716601960.73999929</v>
      </c>
      <c r="F11" s="18">
        <v>779989628.73999941</v>
      </c>
      <c r="G11" s="18">
        <v>106286608.81</v>
      </c>
      <c r="H11" s="18">
        <v>83698547.600000024</v>
      </c>
      <c r="I11" s="19">
        <v>673703019.92999959</v>
      </c>
      <c r="J11" s="9">
        <f>LEN(A11)</f>
        <v>0</v>
      </c>
      <c r="K11" s="9" t="str">
        <f>IF(AND(D11=0,E11=0,F11=0,G11=0,H11=0,I11=0),"vacio","lleno")</f>
        <v>lleno</v>
      </c>
    </row>
    <row r="12" spans="1:11" ht="14.45" customHeight="1" x14ac:dyDescent="0.25">
      <c r="A12" s="20"/>
      <c r="B12" s="21" t="s">
        <v>15</v>
      </c>
      <c r="C12" s="22" t="s">
        <v>16</v>
      </c>
      <c r="D12" s="23">
        <v>0</v>
      </c>
      <c r="E12" s="23">
        <v>8839797.3800000008</v>
      </c>
      <c r="F12" s="23">
        <v>8839797.3800000008</v>
      </c>
      <c r="G12" s="23">
        <v>2084048.84</v>
      </c>
      <c r="H12" s="23">
        <v>2084048.84</v>
      </c>
      <c r="I12" s="24">
        <v>6755748.54</v>
      </c>
      <c r="J12" s="9">
        <f t="shared" ref="J12:J75" si="0">LEN(A12)</f>
        <v>0</v>
      </c>
      <c r="K12" s="9" t="str">
        <f t="shared" ref="K12:K75" si="1">IF(AND(D12=0,E12=0,F12=0,G12=0,H12=0,I12=0),"vacio","lleno")</f>
        <v>lleno</v>
      </c>
    </row>
    <row r="13" spans="1:11" ht="26.25" x14ac:dyDescent="0.25">
      <c r="A13" s="25"/>
      <c r="B13" s="26" t="s">
        <v>17</v>
      </c>
      <c r="C13" s="27" t="s">
        <v>18</v>
      </c>
      <c r="D13" s="28">
        <v>0</v>
      </c>
      <c r="E13" s="28">
        <v>6561985.0200000005</v>
      </c>
      <c r="F13" s="28">
        <v>6561985.0200000005</v>
      </c>
      <c r="G13" s="28">
        <v>0</v>
      </c>
      <c r="H13" s="28">
        <v>0</v>
      </c>
      <c r="I13" s="29">
        <v>6561985.0200000005</v>
      </c>
      <c r="J13" s="9">
        <f t="shared" si="0"/>
        <v>0</v>
      </c>
      <c r="K13" s="9" t="str">
        <f t="shared" si="1"/>
        <v>lleno</v>
      </c>
    </row>
    <row r="14" spans="1:11" x14ac:dyDescent="0.25">
      <c r="A14" s="30"/>
      <c r="B14" s="31" t="s">
        <v>19</v>
      </c>
      <c r="C14" s="32" t="s">
        <v>20</v>
      </c>
      <c r="D14" s="33">
        <v>0</v>
      </c>
      <c r="E14" s="33">
        <v>6561985.0200000005</v>
      </c>
      <c r="F14" s="33">
        <v>6561985.0200000005</v>
      </c>
      <c r="G14" s="33">
        <v>0</v>
      </c>
      <c r="H14" s="33">
        <v>0</v>
      </c>
      <c r="I14" s="34">
        <v>6561985.0200000005</v>
      </c>
      <c r="J14" s="9">
        <f t="shared" si="0"/>
        <v>0</v>
      </c>
      <c r="K14" s="9" t="str">
        <f t="shared" si="1"/>
        <v>lleno</v>
      </c>
    </row>
    <row r="15" spans="1:11" ht="26.25" x14ac:dyDescent="0.25">
      <c r="A15" s="25"/>
      <c r="B15" s="26" t="s">
        <v>17</v>
      </c>
      <c r="C15" s="27" t="s">
        <v>21</v>
      </c>
      <c r="D15" s="28">
        <v>0</v>
      </c>
      <c r="E15" s="28">
        <v>2277812.36</v>
      </c>
      <c r="F15" s="28">
        <v>2277812.36</v>
      </c>
      <c r="G15" s="28">
        <v>2084048.84</v>
      </c>
      <c r="H15" s="28">
        <v>2084048.84</v>
      </c>
      <c r="I15" s="29">
        <v>193763.51999999979</v>
      </c>
      <c r="J15" s="9">
        <f t="shared" si="0"/>
        <v>0</v>
      </c>
      <c r="K15" s="9" t="str">
        <f t="shared" si="1"/>
        <v>lleno</v>
      </c>
    </row>
    <row r="16" spans="1:11" x14ac:dyDescent="0.25">
      <c r="A16" s="30"/>
      <c r="B16" s="31"/>
      <c r="C16" s="32" t="s">
        <v>20</v>
      </c>
      <c r="D16" s="33">
        <v>0</v>
      </c>
      <c r="E16" s="33">
        <v>2277812.36</v>
      </c>
      <c r="F16" s="33">
        <v>2277812.36</v>
      </c>
      <c r="G16" s="33">
        <v>2084048.84</v>
      </c>
      <c r="H16" s="33">
        <v>2084048.84</v>
      </c>
      <c r="I16" s="34">
        <v>193763.51999999979</v>
      </c>
      <c r="J16" s="9">
        <f t="shared" si="0"/>
        <v>0</v>
      </c>
      <c r="K16" s="9" t="str">
        <f t="shared" si="1"/>
        <v>lleno</v>
      </c>
    </row>
    <row r="17" spans="1:11" ht="15" customHeight="1" x14ac:dyDescent="0.25">
      <c r="A17" s="25"/>
      <c r="B17" s="21" t="s">
        <v>15</v>
      </c>
      <c r="C17" s="22" t="s">
        <v>22</v>
      </c>
      <c r="D17" s="23">
        <v>3869057</v>
      </c>
      <c r="E17" s="23">
        <v>662800298.48999929</v>
      </c>
      <c r="F17" s="23">
        <v>666669355.48999929</v>
      </c>
      <c r="G17" s="23">
        <v>68351367.780000016</v>
      </c>
      <c r="H17" s="23">
        <v>45820833.290000007</v>
      </c>
      <c r="I17" s="24">
        <v>598317987.70999932</v>
      </c>
      <c r="J17" s="9">
        <f t="shared" si="0"/>
        <v>0</v>
      </c>
      <c r="K17" s="9" t="str">
        <f t="shared" si="1"/>
        <v>lleno</v>
      </c>
    </row>
    <row r="18" spans="1:11" ht="39" x14ac:dyDescent="0.25">
      <c r="A18" s="30"/>
      <c r="B18" s="26" t="s">
        <v>17</v>
      </c>
      <c r="C18" s="27" t="s">
        <v>23</v>
      </c>
      <c r="D18" s="28">
        <v>0</v>
      </c>
      <c r="E18" s="28">
        <v>397339.73000000004</v>
      </c>
      <c r="F18" s="28">
        <v>397339.73000000004</v>
      </c>
      <c r="G18" s="28">
        <v>0</v>
      </c>
      <c r="H18" s="28">
        <v>0</v>
      </c>
      <c r="I18" s="29">
        <v>397339.73000000004</v>
      </c>
      <c r="J18" s="9">
        <f t="shared" si="0"/>
        <v>0</v>
      </c>
      <c r="K18" s="9" t="str">
        <f t="shared" si="1"/>
        <v>lleno</v>
      </c>
    </row>
    <row r="19" spans="1:11" ht="14.45" customHeight="1" x14ac:dyDescent="0.25">
      <c r="A19" s="20"/>
      <c r="B19" s="31" t="s">
        <v>19</v>
      </c>
      <c r="C19" s="32" t="s">
        <v>24</v>
      </c>
      <c r="D19" s="33">
        <v>0</v>
      </c>
      <c r="E19" s="33">
        <v>397339.73000000004</v>
      </c>
      <c r="F19" s="33">
        <v>397339.73000000004</v>
      </c>
      <c r="G19" s="33">
        <v>0</v>
      </c>
      <c r="H19" s="33">
        <v>0</v>
      </c>
      <c r="I19" s="34">
        <v>397339.73000000004</v>
      </c>
      <c r="J19" s="9">
        <f t="shared" si="0"/>
        <v>0</v>
      </c>
      <c r="K19" s="9" t="str">
        <f t="shared" si="1"/>
        <v>lleno</v>
      </c>
    </row>
    <row r="20" spans="1:11" ht="26.25" x14ac:dyDescent="0.25">
      <c r="A20" s="25"/>
      <c r="B20" s="26" t="s">
        <v>17</v>
      </c>
      <c r="C20" s="27" t="s">
        <v>25</v>
      </c>
      <c r="D20" s="28">
        <v>0</v>
      </c>
      <c r="E20" s="28">
        <v>10154859.58</v>
      </c>
      <c r="F20" s="28">
        <v>10154859.58</v>
      </c>
      <c r="G20" s="28">
        <v>0</v>
      </c>
      <c r="H20" s="28">
        <v>0</v>
      </c>
      <c r="I20" s="29">
        <v>10154859.58</v>
      </c>
      <c r="J20" s="9">
        <f t="shared" si="0"/>
        <v>0</v>
      </c>
      <c r="K20" s="9" t="str">
        <f t="shared" si="1"/>
        <v>lleno</v>
      </c>
    </row>
    <row r="21" spans="1:11" x14ac:dyDescent="0.25">
      <c r="A21" s="30"/>
      <c r="B21" s="31"/>
      <c r="C21" s="32" t="s">
        <v>20</v>
      </c>
      <c r="D21" s="33">
        <v>0</v>
      </c>
      <c r="E21" s="33">
        <v>10154859.58</v>
      </c>
      <c r="F21" s="33">
        <v>10154859.58</v>
      </c>
      <c r="G21" s="33">
        <v>0</v>
      </c>
      <c r="H21" s="33">
        <v>0</v>
      </c>
      <c r="I21" s="34">
        <v>10154859.58</v>
      </c>
      <c r="J21" s="9">
        <f t="shared" si="0"/>
        <v>0</v>
      </c>
      <c r="K21" s="9" t="str">
        <f t="shared" si="1"/>
        <v>lleno</v>
      </c>
    </row>
    <row r="22" spans="1:11" ht="26.25" x14ac:dyDescent="0.25">
      <c r="A22" s="25"/>
      <c r="B22" s="26" t="s">
        <v>17</v>
      </c>
      <c r="C22" s="27" t="s">
        <v>26</v>
      </c>
      <c r="D22" s="28">
        <v>0</v>
      </c>
      <c r="E22" s="28">
        <v>11981159.1</v>
      </c>
      <c r="F22" s="28">
        <v>11981159.1</v>
      </c>
      <c r="G22" s="28">
        <v>0</v>
      </c>
      <c r="H22" s="28">
        <v>0</v>
      </c>
      <c r="I22" s="29">
        <v>11981159.1</v>
      </c>
      <c r="J22" s="9">
        <f t="shared" si="0"/>
        <v>0</v>
      </c>
      <c r="K22" s="9" t="str">
        <f t="shared" si="1"/>
        <v>lleno</v>
      </c>
    </row>
    <row r="23" spans="1:11" x14ac:dyDescent="0.25">
      <c r="A23" s="30"/>
      <c r="B23" s="31"/>
      <c r="C23" s="32" t="s">
        <v>20</v>
      </c>
      <c r="D23" s="33">
        <v>0</v>
      </c>
      <c r="E23" s="33">
        <v>11981159.1</v>
      </c>
      <c r="F23" s="33">
        <v>11981159.1</v>
      </c>
      <c r="G23" s="33">
        <v>0</v>
      </c>
      <c r="H23" s="33">
        <v>0</v>
      </c>
      <c r="I23" s="34">
        <v>11981159.1</v>
      </c>
      <c r="J23" s="9">
        <f t="shared" si="0"/>
        <v>0</v>
      </c>
      <c r="K23" s="9" t="str">
        <f t="shared" si="1"/>
        <v>lleno</v>
      </c>
    </row>
    <row r="24" spans="1:11" ht="14.45" customHeight="1" x14ac:dyDescent="0.25">
      <c r="A24" s="25"/>
      <c r="B24" s="26" t="s">
        <v>17</v>
      </c>
      <c r="C24" s="27" t="s">
        <v>27</v>
      </c>
      <c r="D24" s="28">
        <v>0</v>
      </c>
      <c r="E24" s="28">
        <v>6721192.9900000002</v>
      </c>
      <c r="F24" s="28">
        <v>6721192.9900000002</v>
      </c>
      <c r="G24" s="28">
        <v>4563454.87</v>
      </c>
      <c r="H24" s="28">
        <v>2603040</v>
      </c>
      <c r="I24" s="29">
        <v>2157738.12</v>
      </c>
      <c r="J24" s="9">
        <f t="shared" si="0"/>
        <v>0</v>
      </c>
      <c r="K24" s="9" t="str">
        <f t="shared" si="1"/>
        <v>lleno</v>
      </c>
    </row>
    <row r="25" spans="1:11" x14ac:dyDescent="0.25">
      <c r="A25" s="30"/>
      <c r="B25" s="31"/>
      <c r="C25" s="32" t="s">
        <v>20</v>
      </c>
      <c r="D25" s="33">
        <v>0</v>
      </c>
      <c r="E25" s="33">
        <v>6721192.9900000002</v>
      </c>
      <c r="F25" s="33">
        <v>6721192.9900000002</v>
      </c>
      <c r="G25" s="33">
        <v>4563454.87</v>
      </c>
      <c r="H25" s="33">
        <v>2603040</v>
      </c>
      <c r="I25" s="34">
        <v>2157738.12</v>
      </c>
      <c r="J25" s="9">
        <f t="shared" si="0"/>
        <v>0</v>
      </c>
      <c r="K25" s="9" t="str">
        <f t="shared" si="1"/>
        <v>lleno</v>
      </c>
    </row>
    <row r="26" spans="1:11" ht="26.25" x14ac:dyDescent="0.25">
      <c r="A26" s="25"/>
      <c r="B26" s="26" t="s">
        <v>17</v>
      </c>
      <c r="C26" s="27" t="s">
        <v>28</v>
      </c>
      <c r="D26" s="28">
        <v>0</v>
      </c>
      <c r="E26" s="28">
        <v>11294884.76</v>
      </c>
      <c r="F26" s="28">
        <v>11294884.76</v>
      </c>
      <c r="G26" s="28">
        <v>0</v>
      </c>
      <c r="H26" s="28">
        <v>0</v>
      </c>
      <c r="I26" s="29">
        <v>11294884.76</v>
      </c>
      <c r="J26" s="9">
        <f t="shared" si="0"/>
        <v>0</v>
      </c>
      <c r="K26" s="9" t="str">
        <f t="shared" si="1"/>
        <v>lleno</v>
      </c>
    </row>
    <row r="27" spans="1:11" x14ac:dyDescent="0.25">
      <c r="A27" s="30"/>
      <c r="B27" s="31"/>
      <c r="C27" s="32" t="s">
        <v>20</v>
      </c>
      <c r="D27" s="33">
        <v>0</v>
      </c>
      <c r="E27" s="33">
        <v>11294884.76</v>
      </c>
      <c r="F27" s="33">
        <v>11294884.76</v>
      </c>
      <c r="G27" s="33">
        <v>0</v>
      </c>
      <c r="H27" s="33">
        <v>0</v>
      </c>
      <c r="I27" s="34">
        <v>11294884.76</v>
      </c>
      <c r="J27" s="9">
        <f t="shared" si="0"/>
        <v>0</v>
      </c>
      <c r="K27" s="9" t="str">
        <f t="shared" si="1"/>
        <v>lleno</v>
      </c>
    </row>
    <row r="28" spans="1:11" ht="14.45" customHeight="1" x14ac:dyDescent="0.25">
      <c r="A28" s="25"/>
      <c r="B28" s="26" t="s">
        <v>17</v>
      </c>
      <c r="C28" s="27" t="s">
        <v>29</v>
      </c>
      <c r="D28" s="28">
        <v>0</v>
      </c>
      <c r="E28" s="28">
        <v>12321125.719999999</v>
      </c>
      <c r="F28" s="28">
        <v>12321125.719999999</v>
      </c>
      <c r="G28" s="28">
        <v>0</v>
      </c>
      <c r="H28" s="28">
        <v>0</v>
      </c>
      <c r="I28" s="29">
        <v>12321125.719999999</v>
      </c>
      <c r="J28" s="9">
        <f t="shared" si="0"/>
        <v>0</v>
      </c>
      <c r="K28" s="9" t="str">
        <f t="shared" si="1"/>
        <v>lleno</v>
      </c>
    </row>
    <row r="29" spans="1:11" x14ac:dyDescent="0.25">
      <c r="A29" s="30"/>
      <c r="B29" s="31"/>
      <c r="C29" s="32" t="s">
        <v>20</v>
      </c>
      <c r="D29" s="33">
        <v>0</v>
      </c>
      <c r="E29" s="33">
        <v>12321125.719999999</v>
      </c>
      <c r="F29" s="33">
        <v>12321125.719999999</v>
      </c>
      <c r="G29" s="33">
        <v>0</v>
      </c>
      <c r="H29" s="33">
        <v>0</v>
      </c>
      <c r="I29" s="34">
        <v>12321125.719999999</v>
      </c>
      <c r="J29" s="9">
        <f t="shared" si="0"/>
        <v>0</v>
      </c>
      <c r="K29" s="9" t="str">
        <f t="shared" si="1"/>
        <v>lleno</v>
      </c>
    </row>
    <row r="30" spans="1:11" ht="26.25" x14ac:dyDescent="0.25">
      <c r="A30" s="25"/>
      <c r="B30" s="26" t="s">
        <v>17</v>
      </c>
      <c r="C30" s="27" t="s">
        <v>30</v>
      </c>
      <c r="D30" s="28">
        <v>0</v>
      </c>
      <c r="E30" s="28">
        <v>11211784.24</v>
      </c>
      <c r="F30" s="28">
        <v>11211784.24</v>
      </c>
      <c r="G30" s="28">
        <v>0</v>
      </c>
      <c r="H30" s="28">
        <v>0</v>
      </c>
      <c r="I30" s="29">
        <v>11211784.24</v>
      </c>
      <c r="J30" s="9">
        <f t="shared" si="0"/>
        <v>0</v>
      </c>
      <c r="K30" s="9" t="str">
        <f t="shared" si="1"/>
        <v>lleno</v>
      </c>
    </row>
    <row r="31" spans="1:11" x14ac:dyDescent="0.25">
      <c r="A31" s="30"/>
      <c r="B31" s="31"/>
      <c r="C31" s="32" t="s">
        <v>20</v>
      </c>
      <c r="D31" s="33">
        <v>0</v>
      </c>
      <c r="E31" s="33">
        <v>11211784.24</v>
      </c>
      <c r="F31" s="33">
        <v>11211784.24</v>
      </c>
      <c r="G31" s="33">
        <v>0</v>
      </c>
      <c r="H31" s="33">
        <v>0</v>
      </c>
      <c r="I31" s="34">
        <v>11211784.24</v>
      </c>
      <c r="J31" s="9">
        <f t="shared" si="0"/>
        <v>0</v>
      </c>
      <c r="K31" s="9" t="str">
        <f t="shared" si="1"/>
        <v>lleno</v>
      </c>
    </row>
    <row r="32" spans="1:11" ht="14.45" customHeight="1" x14ac:dyDescent="0.25">
      <c r="A32" s="25"/>
      <c r="B32" s="26" t="s">
        <v>17</v>
      </c>
      <c r="C32" s="27" t="s">
        <v>31</v>
      </c>
      <c r="D32" s="28">
        <v>0</v>
      </c>
      <c r="E32" s="28">
        <v>13769661.129999999</v>
      </c>
      <c r="F32" s="28">
        <v>13769661.129999999</v>
      </c>
      <c r="G32" s="28">
        <v>6982357.25</v>
      </c>
      <c r="H32" s="28">
        <v>4230077.9400000004</v>
      </c>
      <c r="I32" s="29">
        <v>6787303.879999999</v>
      </c>
      <c r="J32" s="9">
        <f t="shared" si="0"/>
        <v>0</v>
      </c>
      <c r="K32" s="9" t="str">
        <f t="shared" si="1"/>
        <v>lleno</v>
      </c>
    </row>
    <row r="33" spans="1:11" x14ac:dyDescent="0.25">
      <c r="A33" s="30"/>
      <c r="B33" s="31"/>
      <c r="C33" s="32" t="s">
        <v>20</v>
      </c>
      <c r="D33" s="33">
        <v>0</v>
      </c>
      <c r="E33" s="33">
        <v>13769661.129999999</v>
      </c>
      <c r="F33" s="33">
        <v>13769661.129999999</v>
      </c>
      <c r="G33" s="33">
        <v>6982357.25</v>
      </c>
      <c r="H33" s="33">
        <v>4230077.9400000004</v>
      </c>
      <c r="I33" s="34">
        <v>6787303.879999999</v>
      </c>
      <c r="J33" s="9">
        <f t="shared" si="0"/>
        <v>0</v>
      </c>
      <c r="K33" s="9" t="str">
        <f t="shared" si="1"/>
        <v>lleno</v>
      </c>
    </row>
    <row r="34" spans="1:11" ht="26.25" x14ac:dyDescent="0.25">
      <c r="A34" s="25"/>
      <c r="B34" s="26" t="s">
        <v>17</v>
      </c>
      <c r="C34" s="27" t="s">
        <v>32</v>
      </c>
      <c r="D34" s="28">
        <v>0</v>
      </c>
      <c r="E34" s="28">
        <v>1154350.46</v>
      </c>
      <c r="F34" s="28">
        <v>1154350.46</v>
      </c>
      <c r="G34" s="28">
        <v>1048323.0700000001</v>
      </c>
      <c r="H34" s="28">
        <v>899565.01</v>
      </c>
      <c r="I34" s="29">
        <v>106027.38999999984</v>
      </c>
      <c r="J34" s="9">
        <f t="shared" si="0"/>
        <v>0</v>
      </c>
      <c r="K34" s="9" t="str">
        <f t="shared" si="1"/>
        <v>lleno</v>
      </c>
    </row>
    <row r="35" spans="1:11" x14ac:dyDescent="0.25">
      <c r="A35" s="30"/>
      <c r="B35" s="31"/>
      <c r="C35" s="32" t="s">
        <v>20</v>
      </c>
      <c r="D35" s="33">
        <v>0</v>
      </c>
      <c r="E35" s="33">
        <v>1154350.46</v>
      </c>
      <c r="F35" s="33">
        <v>1154350.46</v>
      </c>
      <c r="G35" s="33">
        <v>1048323.0700000001</v>
      </c>
      <c r="H35" s="33">
        <v>899565.01</v>
      </c>
      <c r="I35" s="34">
        <v>106027.38999999984</v>
      </c>
      <c r="J35" s="9">
        <f t="shared" si="0"/>
        <v>0</v>
      </c>
      <c r="K35" s="9" t="str">
        <f t="shared" si="1"/>
        <v>lleno</v>
      </c>
    </row>
    <row r="36" spans="1:11" ht="14.45" customHeight="1" x14ac:dyDescent="0.25">
      <c r="A36" s="25"/>
      <c r="B36" s="26" t="s">
        <v>17</v>
      </c>
      <c r="C36" s="27" t="s">
        <v>33</v>
      </c>
      <c r="D36" s="28">
        <v>0</v>
      </c>
      <c r="E36" s="28">
        <v>60313257.759999998</v>
      </c>
      <c r="F36" s="28">
        <v>60313257.759999998</v>
      </c>
      <c r="G36" s="28">
        <v>0</v>
      </c>
      <c r="H36" s="28">
        <v>0</v>
      </c>
      <c r="I36" s="29">
        <v>60313257.759999998</v>
      </c>
      <c r="J36" s="9">
        <f t="shared" si="0"/>
        <v>0</v>
      </c>
      <c r="K36" s="9" t="str">
        <f t="shared" si="1"/>
        <v>lleno</v>
      </c>
    </row>
    <row r="37" spans="1:11" x14ac:dyDescent="0.25">
      <c r="A37" s="30"/>
      <c r="B37" s="31"/>
      <c r="C37" s="32" t="s">
        <v>20</v>
      </c>
      <c r="D37" s="33">
        <v>0</v>
      </c>
      <c r="E37" s="33">
        <v>60313257.759999998</v>
      </c>
      <c r="F37" s="33">
        <v>60313257.759999998</v>
      </c>
      <c r="G37" s="33">
        <v>0</v>
      </c>
      <c r="H37" s="33">
        <v>0</v>
      </c>
      <c r="I37" s="34">
        <v>60313257.759999998</v>
      </c>
      <c r="J37" s="9">
        <f t="shared" si="0"/>
        <v>0</v>
      </c>
      <c r="K37" s="9" t="str">
        <f t="shared" si="1"/>
        <v>lleno</v>
      </c>
    </row>
    <row r="38" spans="1:11" ht="14.45" customHeight="1" x14ac:dyDescent="0.25">
      <c r="A38" s="25"/>
      <c r="B38" s="26" t="s">
        <v>17</v>
      </c>
      <c r="C38" s="27" t="s">
        <v>34</v>
      </c>
      <c r="D38" s="28">
        <v>0</v>
      </c>
      <c r="E38" s="28">
        <v>164464.9</v>
      </c>
      <c r="F38" s="28">
        <v>164464.9</v>
      </c>
      <c r="G38" s="28">
        <v>164464.9</v>
      </c>
      <c r="H38" s="28">
        <v>66354.149999999994</v>
      </c>
      <c r="I38" s="29">
        <v>0</v>
      </c>
      <c r="J38" s="9">
        <f t="shared" si="0"/>
        <v>0</v>
      </c>
      <c r="K38" s="9" t="str">
        <f t="shared" si="1"/>
        <v>lleno</v>
      </c>
    </row>
    <row r="39" spans="1:11" x14ac:dyDescent="0.25">
      <c r="A39" s="30"/>
      <c r="B39" s="31"/>
      <c r="C39" s="32" t="s">
        <v>20</v>
      </c>
      <c r="D39" s="33">
        <v>0</v>
      </c>
      <c r="E39" s="33">
        <v>164464.9</v>
      </c>
      <c r="F39" s="33">
        <v>164464.9</v>
      </c>
      <c r="G39" s="33">
        <v>164464.9</v>
      </c>
      <c r="H39" s="33">
        <v>66354.149999999994</v>
      </c>
      <c r="I39" s="34">
        <v>0</v>
      </c>
      <c r="J39" s="9">
        <f t="shared" si="0"/>
        <v>0</v>
      </c>
      <c r="K39" s="9" t="str">
        <f t="shared" si="1"/>
        <v>lleno</v>
      </c>
    </row>
    <row r="40" spans="1:11" ht="26.25" x14ac:dyDescent="0.25">
      <c r="A40" s="25"/>
      <c r="B40" s="26" t="s">
        <v>17</v>
      </c>
      <c r="C40" s="27" t="s">
        <v>35</v>
      </c>
      <c r="D40" s="28">
        <v>0</v>
      </c>
      <c r="E40" s="28">
        <v>9083290.5800000001</v>
      </c>
      <c r="F40" s="28">
        <v>9083290.5800000001</v>
      </c>
      <c r="G40" s="28">
        <v>457790.58</v>
      </c>
      <c r="H40" s="28">
        <v>457790.58</v>
      </c>
      <c r="I40" s="29">
        <v>8625500</v>
      </c>
      <c r="J40" s="9">
        <f t="shared" si="0"/>
        <v>0</v>
      </c>
      <c r="K40" s="9" t="str">
        <f t="shared" si="1"/>
        <v>lleno</v>
      </c>
    </row>
    <row r="41" spans="1:11" ht="14.45" customHeight="1" x14ac:dyDescent="0.25">
      <c r="A41" s="30"/>
      <c r="B41" s="31"/>
      <c r="C41" s="32" t="s">
        <v>36</v>
      </c>
      <c r="D41" s="33">
        <v>0</v>
      </c>
      <c r="E41" s="33">
        <v>5731630.5099999998</v>
      </c>
      <c r="F41" s="33">
        <v>5731630.5099999998</v>
      </c>
      <c r="G41" s="33">
        <v>457790.58</v>
      </c>
      <c r="H41" s="33">
        <v>457790.58</v>
      </c>
      <c r="I41" s="34">
        <v>5273839.93</v>
      </c>
      <c r="J41" s="9">
        <f t="shared" si="0"/>
        <v>0</v>
      </c>
      <c r="K41" s="9" t="str">
        <f t="shared" si="1"/>
        <v>lleno</v>
      </c>
    </row>
    <row r="42" spans="1:11" ht="15" customHeight="1" x14ac:dyDescent="0.25">
      <c r="A42" s="25"/>
      <c r="B42" s="31"/>
      <c r="C42" s="32" t="s">
        <v>37</v>
      </c>
      <c r="D42" s="33">
        <v>0</v>
      </c>
      <c r="E42" s="33">
        <v>1713050</v>
      </c>
      <c r="F42" s="33">
        <v>1713050</v>
      </c>
      <c r="G42" s="33">
        <v>0</v>
      </c>
      <c r="H42" s="33">
        <v>0</v>
      </c>
      <c r="I42" s="34">
        <v>1713050</v>
      </c>
      <c r="J42" s="9">
        <f t="shared" si="0"/>
        <v>0</v>
      </c>
      <c r="K42" s="9" t="str">
        <f t="shared" si="1"/>
        <v>lleno</v>
      </c>
    </row>
    <row r="43" spans="1:11" x14ac:dyDescent="0.25">
      <c r="A43" s="30"/>
      <c r="B43" s="31"/>
      <c r="C43" s="32" t="s">
        <v>20</v>
      </c>
      <c r="D43" s="33">
        <v>0</v>
      </c>
      <c r="E43" s="33">
        <v>1638610.07</v>
      </c>
      <c r="F43" s="33">
        <v>1638610.07</v>
      </c>
      <c r="G43" s="33">
        <v>0</v>
      </c>
      <c r="H43" s="33">
        <v>0</v>
      </c>
      <c r="I43" s="34">
        <v>1638610.07</v>
      </c>
      <c r="J43" s="9">
        <f t="shared" si="0"/>
        <v>0</v>
      </c>
      <c r="K43" s="9" t="str">
        <f t="shared" si="1"/>
        <v>lleno</v>
      </c>
    </row>
    <row r="44" spans="1:11" ht="14.45" customHeight="1" x14ac:dyDescent="0.25">
      <c r="A44" s="25"/>
      <c r="B44" s="26" t="s">
        <v>17</v>
      </c>
      <c r="C44" s="27" t="s">
        <v>38</v>
      </c>
      <c r="D44" s="28">
        <v>0</v>
      </c>
      <c r="E44" s="28">
        <v>403656.88</v>
      </c>
      <c r="F44" s="28">
        <v>403656.88</v>
      </c>
      <c r="G44" s="28">
        <v>145961.87</v>
      </c>
      <c r="H44" s="28">
        <v>0</v>
      </c>
      <c r="I44" s="29">
        <v>257695.01</v>
      </c>
      <c r="J44" s="9">
        <f t="shared" si="0"/>
        <v>0</v>
      </c>
      <c r="K44" s="9" t="str">
        <f t="shared" si="1"/>
        <v>lleno</v>
      </c>
    </row>
    <row r="45" spans="1:11" ht="27.6" customHeight="1" x14ac:dyDescent="0.25">
      <c r="A45" s="30"/>
      <c r="B45" s="31"/>
      <c r="C45" s="32" t="s">
        <v>20</v>
      </c>
      <c r="D45" s="33">
        <v>0</v>
      </c>
      <c r="E45" s="33">
        <v>403656.88</v>
      </c>
      <c r="F45" s="33">
        <v>403656.88</v>
      </c>
      <c r="G45" s="33">
        <v>145961.87</v>
      </c>
      <c r="H45" s="33">
        <v>0</v>
      </c>
      <c r="I45" s="34">
        <v>257695.01</v>
      </c>
      <c r="J45" s="9">
        <f t="shared" si="0"/>
        <v>0</v>
      </c>
      <c r="K45" s="9" t="str">
        <f t="shared" si="1"/>
        <v>lleno</v>
      </c>
    </row>
    <row r="46" spans="1:11" ht="26.25" x14ac:dyDescent="0.25">
      <c r="A46" s="25"/>
      <c r="B46" s="26" t="s">
        <v>17</v>
      </c>
      <c r="C46" s="27" t="s">
        <v>39</v>
      </c>
      <c r="D46" s="28">
        <v>0</v>
      </c>
      <c r="E46" s="28">
        <v>10260363.32</v>
      </c>
      <c r="F46" s="28">
        <v>10260363.32</v>
      </c>
      <c r="G46" s="28">
        <v>3823415.71</v>
      </c>
      <c r="H46" s="28">
        <v>3029301.0300000003</v>
      </c>
      <c r="I46" s="29">
        <v>6436947.6099999994</v>
      </c>
      <c r="J46" s="9">
        <f t="shared" si="0"/>
        <v>0</v>
      </c>
      <c r="K46" s="9" t="str">
        <f t="shared" si="1"/>
        <v>lleno</v>
      </c>
    </row>
    <row r="47" spans="1:11" ht="14.45" customHeight="1" x14ac:dyDescent="0.25">
      <c r="A47" s="30"/>
      <c r="B47" s="31"/>
      <c r="C47" s="32" t="s">
        <v>20</v>
      </c>
      <c r="D47" s="33">
        <v>0</v>
      </c>
      <c r="E47" s="33">
        <v>10260363.32</v>
      </c>
      <c r="F47" s="33">
        <v>10260363.32</v>
      </c>
      <c r="G47" s="33">
        <v>3823415.71</v>
      </c>
      <c r="H47" s="33">
        <v>3029301.0300000003</v>
      </c>
      <c r="I47" s="34">
        <v>6436947.6099999994</v>
      </c>
      <c r="J47" s="9">
        <f t="shared" si="0"/>
        <v>0</v>
      </c>
      <c r="K47" s="9" t="str">
        <f t="shared" si="1"/>
        <v>lleno</v>
      </c>
    </row>
    <row r="48" spans="1:11" ht="14.45" customHeight="1" x14ac:dyDescent="0.25">
      <c r="A48" s="25"/>
      <c r="B48" s="26" t="s">
        <v>17</v>
      </c>
      <c r="C48" s="27" t="s">
        <v>40</v>
      </c>
      <c r="D48" s="28">
        <v>0</v>
      </c>
      <c r="E48" s="28">
        <v>2338650.0099999998</v>
      </c>
      <c r="F48" s="28">
        <v>2338650.0099999998</v>
      </c>
      <c r="G48" s="28">
        <v>1261495.5</v>
      </c>
      <c r="H48" s="28">
        <v>1261495.5</v>
      </c>
      <c r="I48" s="29">
        <v>1077154.5099999998</v>
      </c>
      <c r="J48" s="9">
        <f t="shared" si="0"/>
        <v>0</v>
      </c>
      <c r="K48" s="9" t="str">
        <f t="shared" si="1"/>
        <v>lleno</v>
      </c>
    </row>
    <row r="49" spans="1:11" ht="14.45" customHeight="1" x14ac:dyDescent="0.25">
      <c r="A49" s="30"/>
      <c r="B49" s="31"/>
      <c r="C49" s="32" t="s">
        <v>20</v>
      </c>
      <c r="D49" s="33">
        <v>0</v>
      </c>
      <c r="E49" s="33">
        <v>2338650.0099999998</v>
      </c>
      <c r="F49" s="33">
        <v>2338650.0099999998</v>
      </c>
      <c r="G49" s="33">
        <v>1261495.5</v>
      </c>
      <c r="H49" s="33">
        <v>1261495.5</v>
      </c>
      <c r="I49" s="34">
        <v>1077154.5099999998</v>
      </c>
      <c r="J49" s="9">
        <f t="shared" si="0"/>
        <v>0</v>
      </c>
      <c r="K49" s="9" t="str">
        <f t="shared" si="1"/>
        <v>lleno</v>
      </c>
    </row>
    <row r="50" spans="1:11" ht="26.25" x14ac:dyDescent="0.25">
      <c r="A50" s="25"/>
      <c r="B50" s="26" t="s">
        <v>17</v>
      </c>
      <c r="C50" s="27" t="s">
        <v>41</v>
      </c>
      <c r="D50" s="28">
        <v>0</v>
      </c>
      <c r="E50" s="28">
        <v>524512.03</v>
      </c>
      <c r="F50" s="28">
        <v>524512.03</v>
      </c>
      <c r="G50" s="28">
        <v>0</v>
      </c>
      <c r="H50" s="28">
        <v>0</v>
      </c>
      <c r="I50" s="29">
        <v>524512.03</v>
      </c>
      <c r="J50" s="9">
        <f t="shared" si="0"/>
        <v>0</v>
      </c>
      <c r="K50" s="9" t="str">
        <f t="shared" si="1"/>
        <v>lleno</v>
      </c>
    </row>
    <row r="51" spans="1:11" ht="14.45" customHeight="1" x14ac:dyDescent="0.25">
      <c r="A51" s="30"/>
      <c r="B51" s="31" t="s">
        <v>19</v>
      </c>
      <c r="C51" s="32" t="s">
        <v>24</v>
      </c>
      <c r="D51" s="33">
        <v>0</v>
      </c>
      <c r="E51" s="33">
        <v>524512.03</v>
      </c>
      <c r="F51" s="33">
        <v>524512.03</v>
      </c>
      <c r="G51" s="33">
        <v>0</v>
      </c>
      <c r="H51" s="33">
        <v>0</v>
      </c>
      <c r="I51" s="34">
        <v>524512.03</v>
      </c>
      <c r="J51" s="9">
        <f t="shared" si="0"/>
        <v>0</v>
      </c>
      <c r="K51" s="9" t="str">
        <f t="shared" si="1"/>
        <v>lleno</v>
      </c>
    </row>
    <row r="52" spans="1:11" ht="26.25" x14ac:dyDescent="0.25">
      <c r="A52" s="25"/>
      <c r="B52" s="26" t="s">
        <v>17</v>
      </c>
      <c r="C52" s="27" t="s">
        <v>42</v>
      </c>
      <c r="D52" s="28">
        <v>0</v>
      </c>
      <c r="E52" s="28">
        <v>524512.03</v>
      </c>
      <c r="F52" s="28">
        <v>524512.03</v>
      </c>
      <c r="G52" s="28">
        <v>0</v>
      </c>
      <c r="H52" s="28">
        <v>0</v>
      </c>
      <c r="I52" s="29">
        <v>524512.03</v>
      </c>
      <c r="J52" s="9">
        <f t="shared" si="0"/>
        <v>0</v>
      </c>
      <c r="K52" s="9" t="str">
        <f t="shared" si="1"/>
        <v>lleno</v>
      </c>
    </row>
    <row r="53" spans="1:11" ht="14.45" customHeight="1" x14ac:dyDescent="0.25">
      <c r="A53" s="30"/>
      <c r="B53" s="31" t="s">
        <v>19</v>
      </c>
      <c r="C53" s="32" t="s">
        <v>24</v>
      </c>
      <c r="D53" s="33">
        <v>0</v>
      </c>
      <c r="E53" s="33">
        <v>524512.03</v>
      </c>
      <c r="F53" s="33">
        <v>524512.03</v>
      </c>
      <c r="G53" s="33">
        <v>0</v>
      </c>
      <c r="H53" s="33">
        <v>0</v>
      </c>
      <c r="I53" s="34">
        <v>524512.03</v>
      </c>
      <c r="J53" s="9">
        <f t="shared" si="0"/>
        <v>0</v>
      </c>
      <c r="K53" s="9" t="str">
        <f t="shared" si="1"/>
        <v>lleno</v>
      </c>
    </row>
    <row r="54" spans="1:11" ht="26.25" x14ac:dyDescent="0.25">
      <c r="A54" s="25"/>
      <c r="B54" s="26" t="s">
        <v>17</v>
      </c>
      <c r="C54" s="27" t="s">
        <v>43</v>
      </c>
      <c r="D54" s="28">
        <v>0</v>
      </c>
      <c r="E54" s="28">
        <v>524512.03</v>
      </c>
      <c r="F54" s="28">
        <v>524512.03</v>
      </c>
      <c r="G54" s="28">
        <v>0</v>
      </c>
      <c r="H54" s="28">
        <v>0</v>
      </c>
      <c r="I54" s="29">
        <v>524512.03</v>
      </c>
      <c r="J54" s="9">
        <f t="shared" si="0"/>
        <v>0</v>
      </c>
      <c r="K54" s="9" t="str">
        <f t="shared" si="1"/>
        <v>lleno</v>
      </c>
    </row>
    <row r="55" spans="1:11" ht="14.45" customHeight="1" x14ac:dyDescent="0.25">
      <c r="A55" s="30"/>
      <c r="B55" s="31" t="s">
        <v>19</v>
      </c>
      <c r="C55" s="32" t="s">
        <v>24</v>
      </c>
      <c r="D55" s="33">
        <v>0</v>
      </c>
      <c r="E55" s="33">
        <v>524512.03</v>
      </c>
      <c r="F55" s="33">
        <v>524512.03</v>
      </c>
      <c r="G55" s="33">
        <v>0</v>
      </c>
      <c r="H55" s="33">
        <v>0</v>
      </c>
      <c r="I55" s="34">
        <v>524512.03</v>
      </c>
      <c r="J55" s="9">
        <f t="shared" si="0"/>
        <v>0</v>
      </c>
      <c r="K55" s="9" t="str">
        <f t="shared" si="1"/>
        <v>lleno</v>
      </c>
    </row>
    <row r="56" spans="1:11" ht="26.25" x14ac:dyDescent="0.25">
      <c r="A56" s="25"/>
      <c r="B56" s="26" t="s">
        <v>17</v>
      </c>
      <c r="C56" s="27" t="s">
        <v>44</v>
      </c>
      <c r="D56" s="28">
        <v>0</v>
      </c>
      <c r="E56" s="28">
        <v>100418.59999999999</v>
      </c>
      <c r="F56" s="28">
        <v>100418.59999999999</v>
      </c>
      <c r="G56" s="28">
        <v>0</v>
      </c>
      <c r="H56" s="28">
        <v>0</v>
      </c>
      <c r="I56" s="29">
        <v>100418.59999999999</v>
      </c>
      <c r="J56" s="9">
        <f t="shared" si="0"/>
        <v>0</v>
      </c>
      <c r="K56" s="9" t="str">
        <f t="shared" si="1"/>
        <v>lleno</v>
      </c>
    </row>
    <row r="57" spans="1:11" ht="14.45" customHeight="1" x14ac:dyDescent="0.25">
      <c r="A57" s="30"/>
      <c r="B57" s="31" t="s">
        <v>19</v>
      </c>
      <c r="C57" s="32" t="s">
        <v>24</v>
      </c>
      <c r="D57" s="33">
        <v>0</v>
      </c>
      <c r="E57" s="33">
        <v>100418.59999999999</v>
      </c>
      <c r="F57" s="33">
        <v>100418.59999999999</v>
      </c>
      <c r="G57" s="33">
        <v>0</v>
      </c>
      <c r="H57" s="33">
        <v>0</v>
      </c>
      <c r="I57" s="34">
        <v>100418.59999999999</v>
      </c>
      <c r="J57" s="9">
        <f t="shared" si="0"/>
        <v>0</v>
      </c>
      <c r="K57" s="9" t="str">
        <f t="shared" si="1"/>
        <v>lleno</v>
      </c>
    </row>
    <row r="58" spans="1:11" ht="26.25" x14ac:dyDescent="0.25">
      <c r="A58" s="25"/>
      <c r="B58" s="26" t="s">
        <v>17</v>
      </c>
      <c r="C58" s="27" t="s">
        <v>45</v>
      </c>
      <c r="D58" s="28">
        <v>0</v>
      </c>
      <c r="E58" s="28">
        <v>727093.70000000007</v>
      </c>
      <c r="F58" s="28">
        <v>727093.70000000007</v>
      </c>
      <c r="G58" s="28">
        <v>0</v>
      </c>
      <c r="H58" s="28">
        <v>0</v>
      </c>
      <c r="I58" s="29">
        <v>727093.70000000007</v>
      </c>
      <c r="J58" s="9">
        <f t="shared" si="0"/>
        <v>0</v>
      </c>
      <c r="K58" s="9" t="str">
        <f t="shared" si="1"/>
        <v>lleno</v>
      </c>
    </row>
    <row r="59" spans="1:11" ht="14.45" customHeight="1" x14ac:dyDescent="0.25">
      <c r="A59" s="30"/>
      <c r="B59" s="31" t="s">
        <v>19</v>
      </c>
      <c r="C59" s="32" t="s">
        <v>24</v>
      </c>
      <c r="D59" s="33">
        <v>0</v>
      </c>
      <c r="E59" s="33">
        <v>727093.70000000007</v>
      </c>
      <c r="F59" s="33">
        <v>727093.70000000007</v>
      </c>
      <c r="G59" s="33">
        <v>0</v>
      </c>
      <c r="H59" s="33">
        <v>0</v>
      </c>
      <c r="I59" s="34">
        <v>727093.70000000007</v>
      </c>
      <c r="J59" s="9">
        <f t="shared" si="0"/>
        <v>0</v>
      </c>
      <c r="K59" s="9" t="str">
        <f t="shared" si="1"/>
        <v>lleno</v>
      </c>
    </row>
    <row r="60" spans="1:11" ht="26.25" x14ac:dyDescent="0.25">
      <c r="A60" s="25"/>
      <c r="B60" s="26" t="s">
        <v>17</v>
      </c>
      <c r="C60" s="27" t="s">
        <v>46</v>
      </c>
      <c r="D60" s="28">
        <v>0</v>
      </c>
      <c r="E60" s="28">
        <v>727093.70000000007</v>
      </c>
      <c r="F60" s="28">
        <v>727093.70000000007</v>
      </c>
      <c r="G60" s="28">
        <v>0</v>
      </c>
      <c r="H60" s="28">
        <v>0</v>
      </c>
      <c r="I60" s="29">
        <v>727093.70000000007</v>
      </c>
      <c r="J60" s="9">
        <f t="shared" si="0"/>
        <v>0</v>
      </c>
      <c r="K60" s="9" t="str">
        <f t="shared" si="1"/>
        <v>lleno</v>
      </c>
    </row>
    <row r="61" spans="1:11" ht="14.45" customHeight="1" x14ac:dyDescent="0.25">
      <c r="A61" s="30"/>
      <c r="B61" s="31" t="s">
        <v>19</v>
      </c>
      <c r="C61" s="32" t="s">
        <v>24</v>
      </c>
      <c r="D61" s="33">
        <v>0</v>
      </c>
      <c r="E61" s="33">
        <v>727093.70000000007</v>
      </c>
      <c r="F61" s="33">
        <v>727093.70000000007</v>
      </c>
      <c r="G61" s="33">
        <v>0</v>
      </c>
      <c r="H61" s="33">
        <v>0</v>
      </c>
      <c r="I61" s="34">
        <v>727093.70000000007</v>
      </c>
      <c r="J61" s="9">
        <f t="shared" si="0"/>
        <v>0</v>
      </c>
      <c r="K61" s="9" t="str">
        <f t="shared" si="1"/>
        <v>lleno</v>
      </c>
    </row>
    <row r="62" spans="1:11" ht="26.25" x14ac:dyDescent="0.25">
      <c r="A62" s="25"/>
      <c r="B62" s="26" t="s">
        <v>17</v>
      </c>
      <c r="C62" s="27" t="s">
        <v>47</v>
      </c>
      <c r="D62" s="28">
        <v>0</v>
      </c>
      <c r="E62" s="28">
        <v>727093.70000000007</v>
      </c>
      <c r="F62" s="28">
        <v>727093.70000000007</v>
      </c>
      <c r="G62" s="28">
        <v>0</v>
      </c>
      <c r="H62" s="28">
        <v>0</v>
      </c>
      <c r="I62" s="29">
        <v>727093.70000000007</v>
      </c>
      <c r="J62" s="9">
        <f t="shared" si="0"/>
        <v>0</v>
      </c>
      <c r="K62" s="9" t="str">
        <f t="shared" si="1"/>
        <v>lleno</v>
      </c>
    </row>
    <row r="63" spans="1:11" ht="14.45" customHeight="1" x14ac:dyDescent="0.25">
      <c r="A63" s="30"/>
      <c r="B63" s="31" t="s">
        <v>19</v>
      </c>
      <c r="C63" s="32" t="s">
        <v>24</v>
      </c>
      <c r="D63" s="33">
        <v>0</v>
      </c>
      <c r="E63" s="33">
        <v>727093.70000000007</v>
      </c>
      <c r="F63" s="33">
        <v>727093.70000000007</v>
      </c>
      <c r="G63" s="33">
        <v>0</v>
      </c>
      <c r="H63" s="33">
        <v>0</v>
      </c>
      <c r="I63" s="34">
        <v>727093.70000000007</v>
      </c>
      <c r="J63" s="9">
        <f t="shared" si="0"/>
        <v>0</v>
      </c>
      <c r="K63" s="9" t="str">
        <f t="shared" si="1"/>
        <v>lleno</v>
      </c>
    </row>
    <row r="64" spans="1:11" x14ac:dyDescent="0.25">
      <c r="A64" s="25"/>
      <c r="B64" s="26" t="s">
        <v>17</v>
      </c>
      <c r="C64" s="27" t="s">
        <v>48</v>
      </c>
      <c r="D64" s="28">
        <v>0</v>
      </c>
      <c r="E64" s="28">
        <v>524512.03</v>
      </c>
      <c r="F64" s="28">
        <v>524512.03</v>
      </c>
      <c r="G64" s="28">
        <v>0</v>
      </c>
      <c r="H64" s="28">
        <v>0</v>
      </c>
      <c r="I64" s="29">
        <v>524512.03</v>
      </c>
      <c r="J64" s="9">
        <f t="shared" si="0"/>
        <v>0</v>
      </c>
      <c r="K64" s="9" t="str">
        <f t="shared" si="1"/>
        <v>lleno</v>
      </c>
    </row>
    <row r="65" spans="1:11" ht="14.45" customHeight="1" x14ac:dyDescent="0.25">
      <c r="A65" s="30"/>
      <c r="B65" s="31" t="s">
        <v>19</v>
      </c>
      <c r="C65" s="32" t="s">
        <v>24</v>
      </c>
      <c r="D65" s="33">
        <v>0</v>
      </c>
      <c r="E65" s="33">
        <v>524512.03</v>
      </c>
      <c r="F65" s="33">
        <v>524512.03</v>
      </c>
      <c r="G65" s="33">
        <v>0</v>
      </c>
      <c r="H65" s="33">
        <v>0</v>
      </c>
      <c r="I65" s="34">
        <v>524512.03</v>
      </c>
      <c r="J65" s="9">
        <f t="shared" si="0"/>
        <v>0</v>
      </c>
      <c r="K65" s="9" t="str">
        <f t="shared" si="1"/>
        <v>lleno</v>
      </c>
    </row>
    <row r="66" spans="1:11" ht="26.25" x14ac:dyDescent="0.25">
      <c r="A66" s="25"/>
      <c r="B66" s="26" t="s">
        <v>17</v>
      </c>
      <c r="C66" s="27" t="s">
        <v>49</v>
      </c>
      <c r="D66" s="28">
        <v>0</v>
      </c>
      <c r="E66" s="28">
        <v>727093.70000000007</v>
      </c>
      <c r="F66" s="28">
        <v>727093.70000000007</v>
      </c>
      <c r="G66" s="28">
        <v>0</v>
      </c>
      <c r="H66" s="28">
        <v>0</v>
      </c>
      <c r="I66" s="29">
        <v>727093.70000000007</v>
      </c>
      <c r="J66" s="9">
        <f t="shared" si="0"/>
        <v>0</v>
      </c>
      <c r="K66" s="9" t="str">
        <f t="shared" si="1"/>
        <v>lleno</v>
      </c>
    </row>
    <row r="67" spans="1:11" ht="14.45" customHeight="1" x14ac:dyDescent="0.25">
      <c r="A67" s="30"/>
      <c r="B67" s="31" t="s">
        <v>19</v>
      </c>
      <c r="C67" s="32" t="s">
        <v>24</v>
      </c>
      <c r="D67" s="33">
        <v>0</v>
      </c>
      <c r="E67" s="33">
        <v>727093.70000000007</v>
      </c>
      <c r="F67" s="33">
        <v>727093.70000000007</v>
      </c>
      <c r="G67" s="33">
        <v>0</v>
      </c>
      <c r="H67" s="33">
        <v>0</v>
      </c>
      <c r="I67" s="34">
        <v>727093.70000000007</v>
      </c>
      <c r="J67" s="9">
        <f t="shared" si="0"/>
        <v>0</v>
      </c>
      <c r="K67" s="9" t="str">
        <f t="shared" si="1"/>
        <v>lleno</v>
      </c>
    </row>
    <row r="68" spans="1:11" x14ac:dyDescent="0.25">
      <c r="A68" s="25"/>
      <c r="B68" s="26" t="s">
        <v>17</v>
      </c>
      <c r="C68" s="27" t="s">
        <v>50</v>
      </c>
      <c r="D68" s="28">
        <v>0</v>
      </c>
      <c r="E68" s="28">
        <v>524512.03</v>
      </c>
      <c r="F68" s="28">
        <v>524512.03</v>
      </c>
      <c r="G68" s="28">
        <v>0</v>
      </c>
      <c r="H68" s="28">
        <v>0</v>
      </c>
      <c r="I68" s="29">
        <v>524512.03</v>
      </c>
      <c r="J68" s="9">
        <f t="shared" si="0"/>
        <v>0</v>
      </c>
      <c r="K68" s="9" t="str">
        <f t="shared" si="1"/>
        <v>lleno</v>
      </c>
    </row>
    <row r="69" spans="1:11" ht="14.45" customHeight="1" x14ac:dyDescent="0.25">
      <c r="A69" s="30"/>
      <c r="B69" s="31" t="s">
        <v>19</v>
      </c>
      <c r="C69" s="32" t="s">
        <v>24</v>
      </c>
      <c r="D69" s="33">
        <v>0</v>
      </c>
      <c r="E69" s="33">
        <v>524512.03</v>
      </c>
      <c r="F69" s="33">
        <v>524512.03</v>
      </c>
      <c r="G69" s="33">
        <v>0</v>
      </c>
      <c r="H69" s="33">
        <v>0</v>
      </c>
      <c r="I69" s="34">
        <v>524512.03</v>
      </c>
      <c r="J69" s="9">
        <f t="shared" si="0"/>
        <v>0</v>
      </c>
      <c r="K69" s="9" t="str">
        <f t="shared" si="1"/>
        <v>lleno</v>
      </c>
    </row>
    <row r="70" spans="1:11" x14ac:dyDescent="0.25">
      <c r="A70" s="25"/>
      <c r="B70" s="26" t="s">
        <v>17</v>
      </c>
      <c r="C70" s="27" t="s">
        <v>51</v>
      </c>
      <c r="D70" s="28">
        <v>1585145</v>
      </c>
      <c r="E70" s="28">
        <v>-143119.95000000001</v>
      </c>
      <c r="F70" s="28">
        <v>1442025.0500000003</v>
      </c>
      <c r="G70" s="28">
        <v>444024.26999999996</v>
      </c>
      <c r="H70" s="28">
        <v>444024.26999999996</v>
      </c>
      <c r="I70" s="29">
        <v>998000.78</v>
      </c>
      <c r="J70" s="9">
        <f t="shared" si="0"/>
        <v>0</v>
      </c>
      <c r="K70" s="9" t="str">
        <f t="shared" si="1"/>
        <v>lleno</v>
      </c>
    </row>
    <row r="71" spans="1:11" ht="14.45" customHeight="1" x14ac:dyDescent="0.25">
      <c r="A71" s="30"/>
      <c r="B71" s="31"/>
      <c r="C71" s="32" t="s">
        <v>52</v>
      </c>
      <c r="D71" s="33">
        <v>60431</v>
      </c>
      <c r="E71" s="33">
        <v>-3471.1500000000015</v>
      </c>
      <c r="F71" s="33">
        <v>56959.85</v>
      </c>
      <c r="G71" s="33">
        <v>11761.5</v>
      </c>
      <c r="H71" s="33">
        <v>11761.5</v>
      </c>
      <c r="I71" s="34">
        <v>45198.35</v>
      </c>
      <c r="J71" s="9">
        <f t="shared" si="0"/>
        <v>0</v>
      </c>
      <c r="K71" s="9" t="str">
        <f t="shared" si="1"/>
        <v>lleno</v>
      </c>
    </row>
    <row r="72" spans="1:11" x14ac:dyDescent="0.25">
      <c r="A72" s="25"/>
      <c r="B72" s="31"/>
      <c r="C72" s="32" t="s">
        <v>53</v>
      </c>
      <c r="D72" s="33">
        <v>1524714</v>
      </c>
      <c r="E72" s="33">
        <v>-201608.35000000003</v>
      </c>
      <c r="F72" s="33">
        <v>1323105.6500000001</v>
      </c>
      <c r="G72" s="33">
        <v>370303.22</v>
      </c>
      <c r="H72" s="33">
        <v>370303.22</v>
      </c>
      <c r="I72" s="34">
        <v>952802.43</v>
      </c>
      <c r="J72" s="9">
        <f t="shared" si="0"/>
        <v>0</v>
      </c>
      <c r="K72" s="9" t="str">
        <f t="shared" si="1"/>
        <v>lleno</v>
      </c>
    </row>
    <row r="73" spans="1:11" ht="14.45" customHeight="1" x14ac:dyDescent="0.25">
      <c r="A73" s="30"/>
      <c r="B73" s="31"/>
      <c r="C73" s="32" t="s">
        <v>54</v>
      </c>
      <c r="D73" s="33">
        <v>0</v>
      </c>
      <c r="E73" s="33">
        <v>24612.260000000002</v>
      </c>
      <c r="F73" s="33">
        <v>24612.260000000002</v>
      </c>
      <c r="G73" s="33">
        <v>24612.260000000002</v>
      </c>
      <c r="H73" s="33">
        <v>24612.260000000002</v>
      </c>
      <c r="I73" s="34">
        <v>0</v>
      </c>
      <c r="J73" s="9">
        <f t="shared" si="0"/>
        <v>0</v>
      </c>
      <c r="K73" s="9" t="str">
        <f t="shared" si="1"/>
        <v>lleno</v>
      </c>
    </row>
    <row r="74" spans="1:11" x14ac:dyDescent="0.25">
      <c r="A74" s="25"/>
      <c r="B74" s="31"/>
      <c r="C74" s="32" t="s">
        <v>55</v>
      </c>
      <c r="D74" s="33">
        <v>0</v>
      </c>
      <c r="E74" s="33">
        <v>37347.29</v>
      </c>
      <c r="F74" s="33">
        <v>37347.29</v>
      </c>
      <c r="G74" s="33">
        <v>37347.29</v>
      </c>
      <c r="H74" s="33">
        <v>37347.29</v>
      </c>
      <c r="I74" s="34">
        <v>0</v>
      </c>
      <c r="J74" s="9">
        <f t="shared" si="0"/>
        <v>0</v>
      </c>
      <c r="K74" s="9" t="str">
        <f t="shared" si="1"/>
        <v>lleno</v>
      </c>
    </row>
    <row r="75" spans="1:11" ht="14.45" customHeight="1" x14ac:dyDescent="0.25">
      <c r="A75" s="30"/>
      <c r="B75" s="26" t="s">
        <v>17</v>
      </c>
      <c r="C75" s="27" t="s">
        <v>56</v>
      </c>
      <c r="D75" s="28">
        <v>2283912</v>
      </c>
      <c r="E75" s="28">
        <v>-381600.17999999993</v>
      </c>
      <c r="F75" s="28">
        <v>1902311.82</v>
      </c>
      <c r="G75" s="28">
        <v>745334.2300000001</v>
      </c>
      <c r="H75" s="28">
        <v>622162.43000000017</v>
      </c>
      <c r="I75" s="29">
        <v>1156977.5899999999</v>
      </c>
      <c r="J75" s="9">
        <f t="shared" si="0"/>
        <v>0</v>
      </c>
      <c r="K75" s="9" t="str">
        <f t="shared" si="1"/>
        <v>lleno</v>
      </c>
    </row>
    <row r="76" spans="1:11" x14ac:dyDescent="0.25">
      <c r="A76" s="25"/>
      <c r="B76" s="31"/>
      <c r="C76" s="32" t="s">
        <v>52</v>
      </c>
      <c r="D76" s="33">
        <v>0</v>
      </c>
      <c r="E76" s="33">
        <v>1274907.82</v>
      </c>
      <c r="F76" s="33">
        <v>1274907.82</v>
      </c>
      <c r="G76" s="33">
        <v>659339.63000000012</v>
      </c>
      <c r="H76" s="33">
        <v>622162.43000000017</v>
      </c>
      <c r="I76" s="34">
        <v>615568.18999999983</v>
      </c>
      <c r="J76" s="9">
        <f t="shared" ref="J76:J139" si="2">LEN(A76)</f>
        <v>0</v>
      </c>
      <c r="K76" s="9" t="str">
        <f t="shared" ref="K76:K139" si="3">IF(AND(D76=0,E76=0,F76=0,G76=0,H76=0,I76=0),"vacio","lleno")</f>
        <v>lleno</v>
      </c>
    </row>
    <row r="77" spans="1:11" ht="14.45" customHeight="1" x14ac:dyDescent="0.25">
      <c r="A77" s="30"/>
      <c r="B77" s="31"/>
      <c r="C77" s="32" t="s">
        <v>57</v>
      </c>
      <c r="D77" s="33">
        <v>2283912</v>
      </c>
      <c r="E77" s="33">
        <v>-1656508</v>
      </c>
      <c r="F77" s="33">
        <v>627404</v>
      </c>
      <c r="G77" s="33">
        <v>85994.599999999991</v>
      </c>
      <c r="H77" s="33">
        <v>0</v>
      </c>
      <c r="I77" s="34">
        <v>541409.4</v>
      </c>
      <c r="J77" s="9">
        <f t="shared" si="2"/>
        <v>0</v>
      </c>
      <c r="K77" s="9" t="str">
        <f t="shared" si="3"/>
        <v>lleno</v>
      </c>
    </row>
    <row r="78" spans="1:11" ht="26.25" x14ac:dyDescent="0.25">
      <c r="A78" s="25"/>
      <c r="B78" s="26" t="s">
        <v>17</v>
      </c>
      <c r="C78" s="27" t="s">
        <v>58</v>
      </c>
      <c r="D78" s="28">
        <v>0</v>
      </c>
      <c r="E78" s="28">
        <v>12755734.389999999</v>
      </c>
      <c r="F78" s="28">
        <v>12755734.389999999</v>
      </c>
      <c r="G78" s="28">
        <v>0</v>
      </c>
      <c r="H78" s="28">
        <v>0</v>
      </c>
      <c r="I78" s="29">
        <v>12755734.389999999</v>
      </c>
      <c r="J78" s="9">
        <f t="shared" si="2"/>
        <v>0</v>
      </c>
      <c r="K78" s="9" t="str">
        <f t="shared" si="3"/>
        <v>lleno</v>
      </c>
    </row>
    <row r="79" spans="1:11" ht="14.45" customHeight="1" x14ac:dyDescent="0.25">
      <c r="A79" s="30"/>
      <c r="B79" s="31"/>
      <c r="C79" s="32" t="s">
        <v>20</v>
      </c>
      <c r="D79" s="33">
        <v>0</v>
      </c>
      <c r="E79" s="33">
        <v>12755734.389999999</v>
      </c>
      <c r="F79" s="33">
        <v>12755734.389999999</v>
      </c>
      <c r="G79" s="33">
        <v>0</v>
      </c>
      <c r="H79" s="33">
        <v>0</v>
      </c>
      <c r="I79" s="34">
        <v>12755734.389999999</v>
      </c>
      <c r="J79" s="9">
        <f t="shared" si="2"/>
        <v>0</v>
      </c>
      <c r="K79" s="9" t="str">
        <f t="shared" si="3"/>
        <v>lleno</v>
      </c>
    </row>
    <row r="80" spans="1:11" ht="26.25" x14ac:dyDescent="0.25">
      <c r="A80" s="25"/>
      <c r="B80" s="26" t="s">
        <v>17</v>
      </c>
      <c r="C80" s="27" t="s">
        <v>59</v>
      </c>
      <c r="D80" s="28">
        <v>0</v>
      </c>
      <c r="E80" s="28">
        <v>5781978.9100000001</v>
      </c>
      <c r="F80" s="28">
        <v>5781978.9100000001</v>
      </c>
      <c r="G80" s="28">
        <v>5433317.6799999997</v>
      </c>
      <c r="H80" s="28">
        <v>2711055.74</v>
      </c>
      <c r="I80" s="29">
        <v>348661.23</v>
      </c>
      <c r="J80" s="9">
        <f t="shared" si="2"/>
        <v>0</v>
      </c>
      <c r="K80" s="9" t="str">
        <f t="shared" si="3"/>
        <v>lleno</v>
      </c>
    </row>
    <row r="81" spans="1:11" ht="14.45" customHeight="1" x14ac:dyDescent="0.25">
      <c r="A81" s="30"/>
      <c r="B81" s="31"/>
      <c r="C81" s="32" t="s">
        <v>20</v>
      </c>
      <c r="D81" s="33">
        <v>0</v>
      </c>
      <c r="E81" s="33">
        <v>5781978.9100000001</v>
      </c>
      <c r="F81" s="33">
        <v>5781978.9100000001</v>
      </c>
      <c r="G81" s="33">
        <v>5433317.6799999997</v>
      </c>
      <c r="H81" s="33">
        <v>2711055.74</v>
      </c>
      <c r="I81" s="34">
        <v>348661.23</v>
      </c>
      <c r="J81" s="9">
        <f t="shared" si="2"/>
        <v>0</v>
      </c>
      <c r="K81" s="9" t="str">
        <f t="shared" si="3"/>
        <v>lleno</v>
      </c>
    </row>
    <row r="82" spans="1:11" ht="26.25" x14ac:dyDescent="0.25">
      <c r="A82" s="25"/>
      <c r="B82" s="26" t="s">
        <v>17</v>
      </c>
      <c r="C82" s="27" t="s">
        <v>60</v>
      </c>
      <c r="D82" s="28">
        <v>0</v>
      </c>
      <c r="E82" s="28">
        <v>15935252.219999999</v>
      </c>
      <c r="F82" s="28">
        <v>15935252.219999999</v>
      </c>
      <c r="G82" s="28">
        <v>0</v>
      </c>
      <c r="H82" s="28">
        <v>0</v>
      </c>
      <c r="I82" s="29">
        <v>15935252.219999999</v>
      </c>
      <c r="J82" s="9">
        <f t="shared" si="2"/>
        <v>0</v>
      </c>
      <c r="K82" s="9" t="str">
        <f t="shared" si="3"/>
        <v>lleno</v>
      </c>
    </row>
    <row r="83" spans="1:11" ht="14.45" customHeight="1" x14ac:dyDescent="0.25">
      <c r="A83" s="30"/>
      <c r="B83" s="31"/>
      <c r="C83" s="32" t="s">
        <v>20</v>
      </c>
      <c r="D83" s="33">
        <v>0</v>
      </c>
      <c r="E83" s="33">
        <v>15935252.219999999</v>
      </c>
      <c r="F83" s="33">
        <v>15935252.219999999</v>
      </c>
      <c r="G83" s="33">
        <v>0</v>
      </c>
      <c r="H83" s="33">
        <v>0</v>
      </c>
      <c r="I83" s="34">
        <v>15935252.219999999</v>
      </c>
      <c r="J83" s="9">
        <f t="shared" si="2"/>
        <v>0</v>
      </c>
      <c r="K83" s="9" t="str">
        <f t="shared" si="3"/>
        <v>lleno</v>
      </c>
    </row>
    <row r="84" spans="1:11" x14ac:dyDescent="0.25">
      <c r="A84" s="25"/>
      <c r="B84" s="26" t="s">
        <v>17</v>
      </c>
      <c r="C84" s="27" t="s">
        <v>61</v>
      </c>
      <c r="D84" s="28">
        <v>0</v>
      </c>
      <c r="E84" s="28">
        <v>1703374.93</v>
      </c>
      <c r="F84" s="28">
        <v>1703374.93</v>
      </c>
      <c r="G84" s="28">
        <v>888688.01</v>
      </c>
      <c r="H84" s="28">
        <v>888688.01</v>
      </c>
      <c r="I84" s="29">
        <v>814686.92</v>
      </c>
      <c r="J84" s="9">
        <f t="shared" si="2"/>
        <v>0</v>
      </c>
      <c r="K84" s="9" t="str">
        <f t="shared" si="3"/>
        <v>lleno</v>
      </c>
    </row>
    <row r="85" spans="1:11" ht="14.45" customHeight="1" x14ac:dyDescent="0.25">
      <c r="A85" s="30"/>
      <c r="B85" s="31"/>
      <c r="C85" s="32" t="s">
        <v>20</v>
      </c>
      <c r="D85" s="33">
        <v>0</v>
      </c>
      <c r="E85" s="33">
        <v>1703374.93</v>
      </c>
      <c r="F85" s="33">
        <v>1703374.93</v>
      </c>
      <c r="G85" s="33">
        <v>888688.01</v>
      </c>
      <c r="H85" s="33">
        <v>888688.01</v>
      </c>
      <c r="I85" s="34">
        <v>814686.92</v>
      </c>
      <c r="J85" s="9">
        <f t="shared" si="2"/>
        <v>0</v>
      </c>
      <c r="K85" s="9" t="str">
        <f t="shared" si="3"/>
        <v>lleno</v>
      </c>
    </row>
    <row r="86" spans="1:11" ht="26.25" x14ac:dyDescent="0.25">
      <c r="A86" s="25"/>
      <c r="B86" s="26" t="s">
        <v>17</v>
      </c>
      <c r="C86" s="27" t="s">
        <v>62</v>
      </c>
      <c r="D86" s="28">
        <v>0</v>
      </c>
      <c r="E86" s="28">
        <v>2215155.3200000003</v>
      </c>
      <c r="F86" s="28">
        <v>2215155.3200000003</v>
      </c>
      <c r="G86" s="28">
        <v>1074509.8</v>
      </c>
      <c r="H86" s="28">
        <v>1074509.8</v>
      </c>
      <c r="I86" s="29">
        <v>1140645.52</v>
      </c>
      <c r="J86" s="9">
        <f t="shared" si="2"/>
        <v>0</v>
      </c>
      <c r="K86" s="9" t="str">
        <f t="shared" si="3"/>
        <v>lleno</v>
      </c>
    </row>
    <row r="87" spans="1:11" ht="14.45" customHeight="1" x14ac:dyDescent="0.25">
      <c r="A87" s="30"/>
      <c r="B87" s="31"/>
      <c r="C87" s="32" t="s">
        <v>20</v>
      </c>
      <c r="D87" s="33">
        <v>0</v>
      </c>
      <c r="E87" s="33">
        <v>2215155.3200000003</v>
      </c>
      <c r="F87" s="33">
        <v>2215155.3200000003</v>
      </c>
      <c r="G87" s="33">
        <v>1074509.8</v>
      </c>
      <c r="H87" s="33">
        <v>1074509.8</v>
      </c>
      <c r="I87" s="34">
        <v>1140645.52</v>
      </c>
      <c r="J87" s="9">
        <f t="shared" si="2"/>
        <v>0</v>
      </c>
      <c r="K87" s="9" t="str">
        <f t="shared" si="3"/>
        <v>lleno</v>
      </c>
    </row>
    <row r="88" spans="1:11" x14ac:dyDescent="0.25">
      <c r="A88" s="25"/>
      <c r="B88" s="26" t="s">
        <v>17</v>
      </c>
      <c r="C88" s="27" t="s">
        <v>63</v>
      </c>
      <c r="D88" s="28">
        <v>0</v>
      </c>
      <c r="E88" s="28">
        <v>3820667.14</v>
      </c>
      <c r="F88" s="28">
        <v>3820667.14</v>
      </c>
      <c r="G88" s="28">
        <v>0</v>
      </c>
      <c r="H88" s="28">
        <v>0</v>
      </c>
      <c r="I88" s="29">
        <v>3820667.14</v>
      </c>
      <c r="J88" s="9">
        <f t="shared" si="2"/>
        <v>0</v>
      </c>
      <c r="K88" s="9" t="str">
        <f t="shared" si="3"/>
        <v>lleno</v>
      </c>
    </row>
    <row r="89" spans="1:11" ht="14.45" customHeight="1" x14ac:dyDescent="0.25">
      <c r="A89" s="30"/>
      <c r="B89" s="31"/>
      <c r="C89" s="32" t="s">
        <v>20</v>
      </c>
      <c r="D89" s="33">
        <v>0</v>
      </c>
      <c r="E89" s="33">
        <v>3820667.14</v>
      </c>
      <c r="F89" s="33">
        <v>3820667.14</v>
      </c>
      <c r="G89" s="33">
        <v>0</v>
      </c>
      <c r="H89" s="33">
        <v>0</v>
      </c>
      <c r="I89" s="34">
        <v>3820667.14</v>
      </c>
      <c r="J89" s="9">
        <f t="shared" si="2"/>
        <v>0</v>
      </c>
      <c r="K89" s="9" t="str">
        <f t="shared" si="3"/>
        <v>lleno</v>
      </c>
    </row>
    <row r="90" spans="1:11" ht="26.25" x14ac:dyDescent="0.25">
      <c r="A90" s="25"/>
      <c r="B90" s="26" t="s">
        <v>17</v>
      </c>
      <c r="C90" s="27" t="s">
        <v>64</v>
      </c>
      <c r="D90" s="28">
        <v>0</v>
      </c>
      <c r="E90" s="28">
        <v>1658800</v>
      </c>
      <c r="F90" s="28">
        <v>1658800</v>
      </c>
      <c r="G90" s="28">
        <v>1658800</v>
      </c>
      <c r="H90" s="28">
        <v>1658800</v>
      </c>
      <c r="I90" s="29">
        <v>0</v>
      </c>
      <c r="J90" s="9">
        <f t="shared" si="2"/>
        <v>0</v>
      </c>
      <c r="K90" s="9" t="str">
        <f t="shared" si="3"/>
        <v>lleno</v>
      </c>
    </row>
    <row r="91" spans="1:11" ht="14.45" customHeight="1" x14ac:dyDescent="0.25">
      <c r="A91" s="30"/>
      <c r="B91" s="31"/>
      <c r="C91" s="32" t="s">
        <v>20</v>
      </c>
      <c r="D91" s="33">
        <v>0</v>
      </c>
      <c r="E91" s="33">
        <v>1658800</v>
      </c>
      <c r="F91" s="33">
        <v>1658800</v>
      </c>
      <c r="G91" s="33">
        <v>1658800</v>
      </c>
      <c r="H91" s="33">
        <v>1658800</v>
      </c>
      <c r="I91" s="34">
        <v>0</v>
      </c>
      <c r="J91" s="9">
        <f t="shared" si="2"/>
        <v>0</v>
      </c>
      <c r="K91" s="9" t="str">
        <f t="shared" si="3"/>
        <v>lleno</v>
      </c>
    </row>
    <row r="92" spans="1:11" ht="26.25" x14ac:dyDescent="0.25">
      <c r="A92" s="25"/>
      <c r="B92" s="26" t="s">
        <v>17</v>
      </c>
      <c r="C92" s="27" t="s">
        <v>65</v>
      </c>
      <c r="D92" s="28">
        <v>0</v>
      </c>
      <c r="E92" s="28">
        <v>226531.6</v>
      </c>
      <c r="F92" s="28">
        <v>226531.6</v>
      </c>
      <c r="G92" s="28">
        <v>226531.6</v>
      </c>
      <c r="H92" s="28">
        <v>226531.6</v>
      </c>
      <c r="I92" s="29">
        <v>0</v>
      </c>
      <c r="J92" s="9">
        <f t="shared" si="2"/>
        <v>0</v>
      </c>
      <c r="K92" s="9" t="str">
        <f t="shared" si="3"/>
        <v>lleno</v>
      </c>
    </row>
    <row r="93" spans="1:11" ht="14.45" customHeight="1" x14ac:dyDescent="0.25">
      <c r="A93" s="30"/>
      <c r="B93" s="31"/>
      <c r="C93" s="32" t="s">
        <v>20</v>
      </c>
      <c r="D93" s="33">
        <v>0</v>
      </c>
      <c r="E93" s="33">
        <v>226531.6</v>
      </c>
      <c r="F93" s="33">
        <v>226531.6</v>
      </c>
      <c r="G93" s="33">
        <v>226531.6</v>
      </c>
      <c r="H93" s="33">
        <v>226531.6</v>
      </c>
      <c r="I93" s="34">
        <v>0</v>
      </c>
      <c r="J93" s="9">
        <f t="shared" si="2"/>
        <v>0</v>
      </c>
      <c r="K93" s="9" t="str">
        <f t="shared" si="3"/>
        <v>lleno</v>
      </c>
    </row>
    <row r="94" spans="1:11" ht="14.45" customHeight="1" x14ac:dyDescent="0.25">
      <c r="A94" s="25"/>
      <c r="B94" s="26" t="s">
        <v>17</v>
      </c>
      <c r="C94" s="27" t="s">
        <v>66</v>
      </c>
      <c r="D94" s="28">
        <v>0</v>
      </c>
      <c r="E94" s="28">
        <v>7385151.1200000001</v>
      </c>
      <c r="F94" s="28">
        <v>7385151.1200000001</v>
      </c>
      <c r="G94" s="28">
        <v>4270358.99</v>
      </c>
      <c r="H94" s="28">
        <v>1907145.04</v>
      </c>
      <c r="I94" s="29">
        <v>3114792.13</v>
      </c>
      <c r="J94" s="9">
        <f t="shared" si="2"/>
        <v>0</v>
      </c>
      <c r="K94" s="9" t="str">
        <f t="shared" si="3"/>
        <v>lleno</v>
      </c>
    </row>
    <row r="95" spans="1:11" ht="14.45" customHeight="1" x14ac:dyDescent="0.25">
      <c r="A95" s="30"/>
      <c r="B95" s="31"/>
      <c r="C95" s="32" t="s">
        <v>20</v>
      </c>
      <c r="D95" s="33">
        <v>0</v>
      </c>
      <c r="E95" s="33">
        <v>7385151.1200000001</v>
      </c>
      <c r="F95" s="33">
        <v>7385151.1200000001</v>
      </c>
      <c r="G95" s="33">
        <v>4270358.99</v>
      </c>
      <c r="H95" s="33">
        <v>1907145.04</v>
      </c>
      <c r="I95" s="34">
        <v>3114792.13</v>
      </c>
      <c r="J95" s="9">
        <f t="shared" si="2"/>
        <v>0</v>
      </c>
      <c r="K95" s="9" t="str">
        <f t="shared" si="3"/>
        <v>lleno</v>
      </c>
    </row>
    <row r="96" spans="1:11" x14ac:dyDescent="0.25">
      <c r="A96" s="25"/>
      <c r="B96" s="26" t="s">
        <v>17</v>
      </c>
      <c r="C96" s="27" t="s">
        <v>67</v>
      </c>
      <c r="D96" s="28">
        <v>0</v>
      </c>
      <c r="E96" s="28">
        <v>114823.53</v>
      </c>
      <c r="F96" s="28">
        <v>114823.53</v>
      </c>
      <c r="G96" s="28">
        <v>114823.53</v>
      </c>
      <c r="H96" s="28">
        <v>0</v>
      </c>
      <c r="I96" s="29">
        <v>0</v>
      </c>
      <c r="J96" s="9">
        <f t="shared" si="2"/>
        <v>0</v>
      </c>
      <c r="K96" s="9" t="str">
        <f t="shared" si="3"/>
        <v>lleno</v>
      </c>
    </row>
    <row r="97" spans="1:11" ht="14.45" customHeight="1" x14ac:dyDescent="0.25">
      <c r="A97" s="30"/>
      <c r="B97" s="31"/>
      <c r="C97" s="32" t="s">
        <v>20</v>
      </c>
      <c r="D97" s="33">
        <v>0</v>
      </c>
      <c r="E97" s="33">
        <v>114823.53</v>
      </c>
      <c r="F97" s="33">
        <v>114823.53</v>
      </c>
      <c r="G97" s="33">
        <v>114823.53</v>
      </c>
      <c r="H97" s="33">
        <v>0</v>
      </c>
      <c r="I97" s="34">
        <v>0</v>
      </c>
      <c r="J97" s="9">
        <f t="shared" si="2"/>
        <v>0</v>
      </c>
      <c r="K97" s="9" t="str">
        <f t="shared" si="3"/>
        <v>lleno</v>
      </c>
    </row>
    <row r="98" spans="1:11" ht="14.45" customHeight="1" x14ac:dyDescent="0.25">
      <c r="A98" s="25"/>
      <c r="B98" s="26" t="s">
        <v>17</v>
      </c>
      <c r="C98" s="27" t="s">
        <v>68</v>
      </c>
      <c r="D98" s="28">
        <v>0</v>
      </c>
      <c r="E98" s="28">
        <v>7130497.79</v>
      </c>
      <c r="F98" s="28">
        <v>7130497.79</v>
      </c>
      <c r="G98" s="28">
        <v>1781101.5</v>
      </c>
      <c r="H98" s="28">
        <v>1781101.5</v>
      </c>
      <c r="I98" s="29">
        <v>5349396.29</v>
      </c>
      <c r="J98" s="9">
        <f t="shared" si="2"/>
        <v>0</v>
      </c>
      <c r="K98" s="9" t="str">
        <f t="shared" si="3"/>
        <v>lleno</v>
      </c>
    </row>
    <row r="99" spans="1:11" ht="27.6" customHeight="1" x14ac:dyDescent="0.25">
      <c r="A99" s="30"/>
      <c r="B99" s="31"/>
      <c r="C99" s="32" t="s">
        <v>20</v>
      </c>
      <c r="D99" s="33">
        <v>0</v>
      </c>
      <c r="E99" s="33">
        <v>7130497.79</v>
      </c>
      <c r="F99" s="33">
        <v>7130497.79</v>
      </c>
      <c r="G99" s="33">
        <v>1781101.5</v>
      </c>
      <c r="H99" s="33">
        <v>1781101.5</v>
      </c>
      <c r="I99" s="34">
        <v>5349396.29</v>
      </c>
      <c r="J99" s="9">
        <f t="shared" si="2"/>
        <v>0</v>
      </c>
      <c r="K99" s="9" t="str">
        <f t="shared" si="3"/>
        <v>lleno</v>
      </c>
    </row>
    <row r="100" spans="1:11" ht="14.45" customHeight="1" x14ac:dyDescent="0.25">
      <c r="A100" s="25"/>
      <c r="B100" s="26" t="s">
        <v>17</v>
      </c>
      <c r="C100" s="27" t="s">
        <v>69</v>
      </c>
      <c r="D100" s="28">
        <v>0</v>
      </c>
      <c r="E100" s="28">
        <v>6443787.8700000001</v>
      </c>
      <c r="F100" s="28">
        <v>6443787.8700000001</v>
      </c>
      <c r="G100" s="28">
        <v>1394869.76</v>
      </c>
      <c r="H100" s="28">
        <v>0</v>
      </c>
      <c r="I100" s="29">
        <v>5048918.1100000003</v>
      </c>
      <c r="J100" s="9">
        <f t="shared" si="2"/>
        <v>0</v>
      </c>
      <c r="K100" s="9" t="str">
        <f t="shared" si="3"/>
        <v>lleno</v>
      </c>
    </row>
    <row r="101" spans="1:11" ht="14.45" customHeight="1" x14ac:dyDescent="0.25">
      <c r="A101" s="30"/>
      <c r="B101" s="31"/>
      <c r="C101" s="32" t="s">
        <v>20</v>
      </c>
      <c r="D101" s="33">
        <v>0</v>
      </c>
      <c r="E101" s="33">
        <v>6443787.8700000001</v>
      </c>
      <c r="F101" s="33">
        <v>6443787.8700000001</v>
      </c>
      <c r="G101" s="33">
        <v>1394869.76</v>
      </c>
      <c r="H101" s="33">
        <v>0</v>
      </c>
      <c r="I101" s="34">
        <v>5048918.1100000003</v>
      </c>
      <c r="J101" s="9">
        <f t="shared" si="2"/>
        <v>0</v>
      </c>
      <c r="K101" s="9" t="str">
        <f t="shared" si="3"/>
        <v>lleno</v>
      </c>
    </row>
    <row r="102" spans="1:11" ht="14.45" customHeight="1" x14ac:dyDescent="0.25">
      <c r="A102" s="25"/>
      <c r="B102" s="26" t="s">
        <v>17</v>
      </c>
      <c r="C102" s="27" t="s">
        <v>70</v>
      </c>
      <c r="D102" s="28">
        <v>0</v>
      </c>
      <c r="E102" s="28">
        <v>5301379.8499999996</v>
      </c>
      <c r="F102" s="28">
        <v>5301379.8499999996</v>
      </c>
      <c r="G102" s="28">
        <v>1576559.92</v>
      </c>
      <c r="H102" s="28">
        <v>1576559.92</v>
      </c>
      <c r="I102" s="29">
        <v>3724819.9299999997</v>
      </c>
      <c r="J102" s="9">
        <f t="shared" si="2"/>
        <v>0</v>
      </c>
      <c r="K102" s="9" t="str">
        <f t="shared" si="3"/>
        <v>lleno</v>
      </c>
    </row>
    <row r="103" spans="1:11" x14ac:dyDescent="0.25">
      <c r="A103" s="30"/>
      <c r="B103" s="31"/>
      <c r="C103" s="32" t="s">
        <v>20</v>
      </c>
      <c r="D103" s="33">
        <v>0</v>
      </c>
      <c r="E103" s="33">
        <v>5301379.8499999996</v>
      </c>
      <c r="F103" s="33">
        <v>5301379.8499999996</v>
      </c>
      <c r="G103" s="33">
        <v>1576559.92</v>
      </c>
      <c r="H103" s="33">
        <v>1576559.92</v>
      </c>
      <c r="I103" s="34">
        <v>3724819.9299999997</v>
      </c>
      <c r="J103" s="9">
        <f t="shared" si="2"/>
        <v>0</v>
      </c>
      <c r="K103" s="9" t="str">
        <f t="shared" si="3"/>
        <v>lleno</v>
      </c>
    </row>
    <row r="104" spans="1:11" ht="26.25" x14ac:dyDescent="0.25">
      <c r="A104" s="25"/>
      <c r="B104" s="26" t="s">
        <v>17</v>
      </c>
      <c r="C104" s="27" t="s">
        <v>71</v>
      </c>
      <c r="D104" s="28">
        <v>0</v>
      </c>
      <c r="E104" s="28">
        <v>282380.65000000002</v>
      </c>
      <c r="F104" s="28">
        <v>282380.65000000002</v>
      </c>
      <c r="G104" s="28">
        <v>282380.65000000002</v>
      </c>
      <c r="H104" s="28">
        <v>282380.65000000002</v>
      </c>
      <c r="I104" s="29">
        <v>0</v>
      </c>
      <c r="J104" s="9">
        <f t="shared" si="2"/>
        <v>0</v>
      </c>
      <c r="K104" s="9" t="str">
        <f t="shared" si="3"/>
        <v>lleno</v>
      </c>
    </row>
    <row r="105" spans="1:11" x14ac:dyDescent="0.25">
      <c r="A105" s="30"/>
      <c r="B105" s="31"/>
      <c r="C105" s="32" t="s">
        <v>20</v>
      </c>
      <c r="D105" s="33">
        <v>0</v>
      </c>
      <c r="E105" s="33">
        <v>282380.65000000002</v>
      </c>
      <c r="F105" s="33">
        <v>282380.65000000002</v>
      </c>
      <c r="G105" s="33">
        <v>282380.65000000002</v>
      </c>
      <c r="H105" s="33">
        <v>282380.65000000002</v>
      </c>
      <c r="I105" s="34">
        <v>0</v>
      </c>
      <c r="J105" s="9">
        <f t="shared" si="2"/>
        <v>0</v>
      </c>
      <c r="K105" s="9" t="str">
        <f t="shared" si="3"/>
        <v>lleno</v>
      </c>
    </row>
    <row r="106" spans="1:11" ht="26.25" x14ac:dyDescent="0.25">
      <c r="A106" s="25"/>
      <c r="B106" s="26" t="s">
        <v>17</v>
      </c>
      <c r="C106" s="27" t="s">
        <v>72</v>
      </c>
      <c r="D106" s="28">
        <v>0</v>
      </c>
      <c r="E106" s="28">
        <v>4799905.76</v>
      </c>
      <c r="F106" s="28">
        <v>4799905.76</v>
      </c>
      <c r="G106" s="28">
        <v>4598007.46</v>
      </c>
      <c r="H106" s="28">
        <v>1537116.1</v>
      </c>
      <c r="I106" s="29">
        <v>201898.29999999981</v>
      </c>
      <c r="J106" s="9">
        <f t="shared" si="2"/>
        <v>0</v>
      </c>
      <c r="K106" s="9" t="str">
        <f t="shared" si="3"/>
        <v>lleno</v>
      </c>
    </row>
    <row r="107" spans="1:11" x14ac:dyDescent="0.25">
      <c r="A107" s="30"/>
      <c r="B107" s="31"/>
      <c r="C107" s="32" t="s">
        <v>20</v>
      </c>
      <c r="D107" s="33">
        <v>0</v>
      </c>
      <c r="E107" s="33">
        <v>4799905.76</v>
      </c>
      <c r="F107" s="33">
        <v>4799905.76</v>
      </c>
      <c r="G107" s="33">
        <v>4598007.46</v>
      </c>
      <c r="H107" s="33">
        <v>1537116.1</v>
      </c>
      <c r="I107" s="34">
        <v>201898.29999999981</v>
      </c>
      <c r="J107" s="9">
        <f t="shared" si="2"/>
        <v>0</v>
      </c>
      <c r="K107" s="9" t="str">
        <f t="shared" si="3"/>
        <v>lleno</v>
      </c>
    </row>
    <row r="108" spans="1:11" x14ac:dyDescent="0.25">
      <c r="A108" s="25"/>
      <c r="B108" s="26" t="s">
        <v>17</v>
      </c>
      <c r="C108" s="27" t="s">
        <v>73</v>
      </c>
      <c r="D108" s="28">
        <v>0</v>
      </c>
      <c r="E108" s="28">
        <v>15831004.869999999</v>
      </c>
      <c r="F108" s="28">
        <v>15831004.869999999</v>
      </c>
      <c r="G108" s="28">
        <v>11182032.49</v>
      </c>
      <c r="H108" s="28">
        <v>11182032.49</v>
      </c>
      <c r="I108" s="29">
        <v>4648972.379999999</v>
      </c>
      <c r="J108" s="9">
        <f t="shared" si="2"/>
        <v>0</v>
      </c>
      <c r="K108" s="9" t="str">
        <f t="shared" si="3"/>
        <v>lleno</v>
      </c>
    </row>
    <row r="109" spans="1:11" x14ac:dyDescent="0.25">
      <c r="A109" s="30"/>
      <c r="B109" s="31"/>
      <c r="C109" s="32" t="s">
        <v>20</v>
      </c>
      <c r="D109" s="33">
        <v>0</v>
      </c>
      <c r="E109" s="33">
        <v>15831004.869999999</v>
      </c>
      <c r="F109" s="33">
        <v>15831004.869999999</v>
      </c>
      <c r="G109" s="33">
        <v>11182032.49</v>
      </c>
      <c r="H109" s="33">
        <v>11182032.49</v>
      </c>
      <c r="I109" s="34">
        <v>4648972.379999999</v>
      </c>
      <c r="J109" s="9">
        <f t="shared" si="2"/>
        <v>0</v>
      </c>
      <c r="K109" s="9" t="str">
        <f t="shared" si="3"/>
        <v>lleno</v>
      </c>
    </row>
    <row r="110" spans="1:11" ht="63.75" customHeight="1" x14ac:dyDescent="0.25">
      <c r="A110" s="25"/>
      <c r="B110" s="26" t="s">
        <v>17</v>
      </c>
      <c r="C110" s="27" t="s">
        <v>74</v>
      </c>
      <c r="D110" s="28">
        <v>0</v>
      </c>
      <c r="E110" s="28">
        <v>1807736.81</v>
      </c>
      <c r="F110" s="28">
        <v>1807736.81</v>
      </c>
      <c r="G110" s="28">
        <v>1694632.43</v>
      </c>
      <c r="H110" s="28">
        <v>1525169.19</v>
      </c>
      <c r="I110" s="29">
        <v>113104.38000000012</v>
      </c>
      <c r="J110" s="9">
        <f t="shared" si="2"/>
        <v>0</v>
      </c>
      <c r="K110" s="9" t="str">
        <f t="shared" si="3"/>
        <v>lleno</v>
      </c>
    </row>
    <row r="111" spans="1:11" x14ac:dyDescent="0.25">
      <c r="A111" s="30"/>
      <c r="B111" s="31"/>
      <c r="C111" s="32" t="s">
        <v>20</v>
      </c>
      <c r="D111" s="33">
        <v>0</v>
      </c>
      <c r="E111" s="33">
        <v>1807736.81</v>
      </c>
      <c r="F111" s="33">
        <v>1807736.81</v>
      </c>
      <c r="G111" s="33">
        <v>1694632.43</v>
      </c>
      <c r="H111" s="33">
        <v>1525169.19</v>
      </c>
      <c r="I111" s="34">
        <v>113104.38000000012</v>
      </c>
      <c r="J111" s="9">
        <f t="shared" si="2"/>
        <v>0</v>
      </c>
      <c r="K111" s="9" t="str">
        <f t="shared" si="3"/>
        <v>lleno</v>
      </c>
    </row>
    <row r="112" spans="1:11" ht="26.25" x14ac:dyDescent="0.25">
      <c r="A112" s="25"/>
      <c r="B112" s="26" t="s">
        <v>17</v>
      </c>
      <c r="C112" s="27" t="s">
        <v>75</v>
      </c>
      <c r="D112" s="28">
        <v>0</v>
      </c>
      <c r="E112" s="28">
        <v>6508760</v>
      </c>
      <c r="F112" s="28">
        <v>6508760</v>
      </c>
      <c r="G112" s="28">
        <v>6506591.5</v>
      </c>
      <c r="H112" s="28">
        <v>5855932.3399999999</v>
      </c>
      <c r="I112" s="29">
        <v>2168.5</v>
      </c>
      <c r="J112" s="9">
        <f t="shared" si="2"/>
        <v>0</v>
      </c>
      <c r="K112" s="9" t="str">
        <f t="shared" si="3"/>
        <v>lleno</v>
      </c>
    </row>
    <row r="113" spans="1:11" x14ac:dyDescent="0.25">
      <c r="A113" s="30"/>
      <c r="B113" s="31"/>
      <c r="C113" s="32" t="s">
        <v>20</v>
      </c>
      <c r="D113" s="33">
        <v>0</v>
      </c>
      <c r="E113" s="33">
        <v>6508760</v>
      </c>
      <c r="F113" s="33">
        <v>6508760</v>
      </c>
      <c r="G113" s="33">
        <v>6506591.5</v>
      </c>
      <c r="H113" s="33">
        <v>5855932.3399999999</v>
      </c>
      <c r="I113" s="34">
        <v>2168.5</v>
      </c>
      <c r="J113" s="9">
        <f t="shared" si="2"/>
        <v>0</v>
      </c>
      <c r="K113" s="9" t="str">
        <f t="shared" si="3"/>
        <v>lleno</v>
      </c>
    </row>
    <row r="114" spans="1:11" ht="39" x14ac:dyDescent="0.25">
      <c r="A114" s="25"/>
      <c r="B114" s="26" t="s">
        <v>17</v>
      </c>
      <c r="C114" s="27" t="s">
        <v>76</v>
      </c>
      <c r="D114" s="28">
        <v>0</v>
      </c>
      <c r="E114" s="28">
        <v>4730200</v>
      </c>
      <c r="F114" s="28">
        <v>4730200</v>
      </c>
      <c r="G114" s="28">
        <v>4256838.8099999996</v>
      </c>
      <c r="H114" s="28">
        <v>0</v>
      </c>
      <c r="I114" s="29">
        <v>473361.19000000041</v>
      </c>
      <c r="J114" s="9">
        <f t="shared" si="2"/>
        <v>0</v>
      </c>
      <c r="K114" s="9" t="str">
        <f t="shared" si="3"/>
        <v>lleno</v>
      </c>
    </row>
    <row r="115" spans="1:11" ht="14.45" customHeight="1" x14ac:dyDescent="0.25">
      <c r="A115" s="30"/>
      <c r="B115" s="31"/>
      <c r="C115" s="32" t="s">
        <v>20</v>
      </c>
      <c r="D115" s="33">
        <v>0</v>
      </c>
      <c r="E115" s="33">
        <v>4730200</v>
      </c>
      <c r="F115" s="33">
        <v>4730200</v>
      </c>
      <c r="G115" s="33">
        <v>4256838.8099999996</v>
      </c>
      <c r="H115" s="33">
        <v>0</v>
      </c>
      <c r="I115" s="34">
        <v>473361.19000000041</v>
      </c>
      <c r="J115" s="9">
        <f t="shared" si="2"/>
        <v>0</v>
      </c>
      <c r="K115" s="9" t="str">
        <f t="shared" si="3"/>
        <v>lleno</v>
      </c>
    </row>
    <row r="116" spans="1:11" ht="14.45" customHeight="1" x14ac:dyDescent="0.25">
      <c r="A116" s="25"/>
      <c r="B116" s="26" t="s">
        <v>17</v>
      </c>
      <c r="C116" s="27" t="s">
        <v>77</v>
      </c>
      <c r="D116" s="28">
        <v>0</v>
      </c>
      <c r="E116" s="28">
        <v>38475260.939999998</v>
      </c>
      <c r="F116" s="28">
        <v>38475260.939999998</v>
      </c>
      <c r="G116" s="28">
        <v>0</v>
      </c>
      <c r="H116" s="28">
        <v>0</v>
      </c>
      <c r="I116" s="29">
        <v>38475260.939999998</v>
      </c>
      <c r="J116" s="9">
        <f t="shared" si="2"/>
        <v>0</v>
      </c>
      <c r="K116" s="9" t="str">
        <f t="shared" si="3"/>
        <v>lleno</v>
      </c>
    </row>
    <row r="117" spans="1:11" x14ac:dyDescent="0.25">
      <c r="A117" s="30"/>
      <c r="B117" s="31"/>
      <c r="C117" s="32" t="s">
        <v>20</v>
      </c>
      <c r="D117" s="33">
        <v>0</v>
      </c>
      <c r="E117" s="33">
        <v>38475260.939999998</v>
      </c>
      <c r="F117" s="33">
        <v>38475260.939999998</v>
      </c>
      <c r="G117" s="33">
        <v>0</v>
      </c>
      <c r="H117" s="33">
        <v>0</v>
      </c>
      <c r="I117" s="34">
        <v>38475260.939999998</v>
      </c>
      <c r="J117" s="9">
        <f t="shared" si="2"/>
        <v>0</v>
      </c>
      <c r="K117" s="9" t="str">
        <f t="shared" si="3"/>
        <v>lleno</v>
      </c>
    </row>
    <row r="118" spans="1:11" ht="26.25" x14ac:dyDescent="0.25">
      <c r="A118" s="25"/>
      <c r="B118" s="26" t="s">
        <v>17</v>
      </c>
      <c r="C118" s="27" t="s">
        <v>78</v>
      </c>
      <c r="D118" s="28">
        <v>0</v>
      </c>
      <c r="E118" s="28">
        <v>1972000</v>
      </c>
      <c r="F118" s="28">
        <v>1972000</v>
      </c>
      <c r="G118" s="28">
        <v>1774701.4</v>
      </c>
      <c r="H118" s="28">
        <v>0</v>
      </c>
      <c r="I118" s="29">
        <v>197298.60000000009</v>
      </c>
      <c r="J118" s="9">
        <f t="shared" si="2"/>
        <v>0</v>
      </c>
      <c r="K118" s="9" t="str">
        <f t="shared" si="3"/>
        <v>lleno</v>
      </c>
    </row>
    <row r="119" spans="1:11" x14ac:dyDescent="0.25">
      <c r="A119" s="30"/>
      <c r="B119" s="31"/>
      <c r="C119" s="32" t="s">
        <v>20</v>
      </c>
      <c r="D119" s="33">
        <v>0</v>
      </c>
      <c r="E119" s="33">
        <v>1972000</v>
      </c>
      <c r="F119" s="33">
        <v>1972000</v>
      </c>
      <c r="G119" s="33">
        <v>1774701.4</v>
      </c>
      <c r="H119" s="33">
        <v>0</v>
      </c>
      <c r="I119" s="34">
        <v>197298.60000000009</v>
      </c>
      <c r="J119" s="9">
        <f t="shared" si="2"/>
        <v>0</v>
      </c>
      <c r="K119" s="9" t="str">
        <f t="shared" si="3"/>
        <v>lleno</v>
      </c>
    </row>
    <row r="120" spans="1:11" ht="39" x14ac:dyDescent="0.25">
      <c r="A120" s="25"/>
      <c r="B120" s="26" t="s">
        <v>17</v>
      </c>
      <c r="C120" s="27" t="s">
        <v>79</v>
      </c>
      <c r="D120" s="28">
        <v>0</v>
      </c>
      <c r="E120" s="28">
        <v>987454.53</v>
      </c>
      <c r="F120" s="28">
        <v>987454.53</v>
      </c>
      <c r="G120" s="28">
        <v>0</v>
      </c>
      <c r="H120" s="28">
        <v>0</v>
      </c>
      <c r="I120" s="29">
        <v>987454.53</v>
      </c>
      <c r="J120" s="9">
        <f t="shared" si="2"/>
        <v>0</v>
      </c>
      <c r="K120" s="9" t="str">
        <f t="shared" si="3"/>
        <v>lleno</v>
      </c>
    </row>
    <row r="121" spans="1:11" x14ac:dyDescent="0.25">
      <c r="A121" s="30"/>
      <c r="B121" s="31" t="s">
        <v>19</v>
      </c>
      <c r="C121" s="32" t="s">
        <v>24</v>
      </c>
      <c r="D121" s="33">
        <v>0</v>
      </c>
      <c r="E121" s="33">
        <v>987454.53</v>
      </c>
      <c r="F121" s="33">
        <v>987454.53</v>
      </c>
      <c r="G121" s="33">
        <v>0</v>
      </c>
      <c r="H121" s="33">
        <v>0</v>
      </c>
      <c r="I121" s="34">
        <v>987454.53</v>
      </c>
      <c r="J121" s="9">
        <f t="shared" si="2"/>
        <v>0</v>
      </c>
      <c r="K121" s="9" t="str">
        <f t="shared" si="3"/>
        <v>lleno</v>
      </c>
    </row>
    <row r="122" spans="1:11" ht="26.25" x14ac:dyDescent="0.25">
      <c r="A122" s="25"/>
      <c r="B122" s="26" t="s">
        <v>17</v>
      </c>
      <c r="C122" s="27" t="s">
        <v>80</v>
      </c>
      <c r="D122" s="28">
        <v>0</v>
      </c>
      <c r="E122" s="28">
        <v>397339.73000000004</v>
      </c>
      <c r="F122" s="28">
        <v>397339.73000000004</v>
      </c>
      <c r="G122" s="28">
        <v>0</v>
      </c>
      <c r="H122" s="28">
        <v>0</v>
      </c>
      <c r="I122" s="29">
        <v>397339.73000000004</v>
      </c>
      <c r="J122" s="9">
        <f t="shared" si="2"/>
        <v>0</v>
      </c>
      <c r="K122" s="9" t="str">
        <f t="shared" si="3"/>
        <v>lleno</v>
      </c>
    </row>
    <row r="123" spans="1:11" x14ac:dyDescent="0.25">
      <c r="A123" s="30"/>
      <c r="B123" s="31" t="s">
        <v>19</v>
      </c>
      <c r="C123" s="32" t="s">
        <v>24</v>
      </c>
      <c r="D123" s="33">
        <v>0</v>
      </c>
      <c r="E123" s="33">
        <v>397339.73000000004</v>
      </c>
      <c r="F123" s="33">
        <v>397339.73000000004</v>
      </c>
      <c r="G123" s="33">
        <v>0</v>
      </c>
      <c r="H123" s="33">
        <v>0</v>
      </c>
      <c r="I123" s="34">
        <v>397339.73000000004</v>
      </c>
      <c r="J123" s="9">
        <f t="shared" si="2"/>
        <v>0</v>
      </c>
      <c r="K123" s="9" t="str">
        <f t="shared" si="3"/>
        <v>lleno</v>
      </c>
    </row>
    <row r="124" spans="1:11" ht="39" x14ac:dyDescent="0.25">
      <c r="A124" s="25"/>
      <c r="B124" s="26" t="s">
        <v>17</v>
      </c>
      <c r="C124" s="27" t="s">
        <v>81</v>
      </c>
      <c r="D124" s="28">
        <v>0</v>
      </c>
      <c r="E124" s="28">
        <v>987454.53</v>
      </c>
      <c r="F124" s="28">
        <v>987454.53</v>
      </c>
      <c r="G124" s="28">
        <v>0</v>
      </c>
      <c r="H124" s="28">
        <v>0</v>
      </c>
      <c r="I124" s="29">
        <v>987454.53</v>
      </c>
      <c r="J124" s="9">
        <f t="shared" si="2"/>
        <v>0</v>
      </c>
      <c r="K124" s="9" t="str">
        <f t="shared" si="3"/>
        <v>lleno</v>
      </c>
    </row>
    <row r="125" spans="1:11" x14ac:dyDescent="0.25">
      <c r="A125" s="30"/>
      <c r="B125" s="31" t="s">
        <v>19</v>
      </c>
      <c r="C125" s="32" t="s">
        <v>24</v>
      </c>
      <c r="D125" s="33">
        <v>0</v>
      </c>
      <c r="E125" s="33">
        <v>987454.53</v>
      </c>
      <c r="F125" s="33">
        <v>987454.53</v>
      </c>
      <c r="G125" s="33">
        <v>0</v>
      </c>
      <c r="H125" s="33">
        <v>0</v>
      </c>
      <c r="I125" s="34">
        <v>987454.53</v>
      </c>
      <c r="J125" s="9">
        <f t="shared" si="2"/>
        <v>0</v>
      </c>
      <c r="K125" s="9" t="str">
        <f t="shared" si="3"/>
        <v>lleno</v>
      </c>
    </row>
    <row r="126" spans="1:11" ht="39" x14ac:dyDescent="0.25">
      <c r="A126" s="25"/>
      <c r="B126" s="26" t="s">
        <v>17</v>
      </c>
      <c r="C126" s="27" t="s">
        <v>82</v>
      </c>
      <c r="D126" s="28">
        <v>0</v>
      </c>
      <c r="E126" s="28">
        <v>397339.73000000004</v>
      </c>
      <c r="F126" s="28">
        <v>397339.73000000004</v>
      </c>
      <c r="G126" s="28">
        <v>0</v>
      </c>
      <c r="H126" s="28">
        <v>0</v>
      </c>
      <c r="I126" s="29">
        <v>397339.73000000004</v>
      </c>
      <c r="J126" s="9">
        <f t="shared" si="2"/>
        <v>0</v>
      </c>
      <c r="K126" s="9" t="str">
        <f t="shared" si="3"/>
        <v>lleno</v>
      </c>
    </row>
    <row r="127" spans="1:11" x14ac:dyDescent="0.25">
      <c r="A127" s="30"/>
      <c r="B127" s="31" t="s">
        <v>19</v>
      </c>
      <c r="C127" s="32" t="s">
        <v>24</v>
      </c>
      <c r="D127" s="33">
        <v>0</v>
      </c>
      <c r="E127" s="33">
        <v>397339.73000000004</v>
      </c>
      <c r="F127" s="33">
        <v>397339.73000000004</v>
      </c>
      <c r="G127" s="33">
        <v>0</v>
      </c>
      <c r="H127" s="33">
        <v>0</v>
      </c>
      <c r="I127" s="34">
        <v>397339.73000000004</v>
      </c>
      <c r="J127" s="9">
        <f t="shared" si="2"/>
        <v>0</v>
      </c>
      <c r="K127" s="9" t="str">
        <f t="shared" si="3"/>
        <v>lleno</v>
      </c>
    </row>
    <row r="128" spans="1:11" ht="14.45" customHeight="1" x14ac:dyDescent="0.25">
      <c r="A128" s="25"/>
      <c r="B128" s="26" t="s">
        <v>17</v>
      </c>
      <c r="C128" s="27" t="s">
        <v>83</v>
      </c>
      <c r="D128" s="28">
        <v>0</v>
      </c>
      <c r="E128" s="28">
        <v>987454.53</v>
      </c>
      <c r="F128" s="28">
        <v>987454.53</v>
      </c>
      <c r="G128" s="28">
        <v>0</v>
      </c>
      <c r="H128" s="28">
        <v>0</v>
      </c>
      <c r="I128" s="29">
        <v>987454.53</v>
      </c>
      <c r="J128" s="9">
        <f t="shared" si="2"/>
        <v>0</v>
      </c>
      <c r="K128" s="9" t="str">
        <f t="shared" si="3"/>
        <v>lleno</v>
      </c>
    </row>
    <row r="129" spans="1:11" x14ac:dyDescent="0.25">
      <c r="A129" s="30"/>
      <c r="B129" s="31" t="s">
        <v>19</v>
      </c>
      <c r="C129" s="32" t="s">
        <v>24</v>
      </c>
      <c r="D129" s="33">
        <v>0</v>
      </c>
      <c r="E129" s="33">
        <v>987454.53</v>
      </c>
      <c r="F129" s="33">
        <v>987454.53</v>
      </c>
      <c r="G129" s="33">
        <v>0</v>
      </c>
      <c r="H129" s="33">
        <v>0</v>
      </c>
      <c r="I129" s="34">
        <v>987454.53</v>
      </c>
      <c r="J129" s="9">
        <f t="shared" si="2"/>
        <v>0</v>
      </c>
      <c r="K129" s="9" t="str">
        <f t="shared" si="3"/>
        <v>lleno</v>
      </c>
    </row>
    <row r="130" spans="1:11" ht="39" x14ac:dyDescent="0.25">
      <c r="A130" s="25"/>
      <c r="B130" s="26" t="s">
        <v>17</v>
      </c>
      <c r="C130" s="27" t="s">
        <v>84</v>
      </c>
      <c r="D130" s="28">
        <v>0</v>
      </c>
      <c r="E130" s="28">
        <v>987454.53</v>
      </c>
      <c r="F130" s="28">
        <v>987454.53</v>
      </c>
      <c r="G130" s="28">
        <v>0</v>
      </c>
      <c r="H130" s="28">
        <v>0</v>
      </c>
      <c r="I130" s="29">
        <v>987454.53</v>
      </c>
      <c r="J130" s="9">
        <f t="shared" si="2"/>
        <v>0</v>
      </c>
      <c r="K130" s="9" t="str">
        <f t="shared" si="3"/>
        <v>lleno</v>
      </c>
    </row>
    <row r="131" spans="1:11" x14ac:dyDescent="0.25">
      <c r="A131" s="30"/>
      <c r="B131" s="31" t="s">
        <v>19</v>
      </c>
      <c r="C131" s="32" t="s">
        <v>24</v>
      </c>
      <c r="D131" s="33">
        <v>0</v>
      </c>
      <c r="E131" s="33">
        <v>987454.53</v>
      </c>
      <c r="F131" s="33">
        <v>987454.53</v>
      </c>
      <c r="G131" s="33">
        <v>0</v>
      </c>
      <c r="H131" s="33">
        <v>0</v>
      </c>
      <c r="I131" s="34">
        <v>987454.53</v>
      </c>
      <c r="J131" s="9">
        <f t="shared" si="2"/>
        <v>0</v>
      </c>
      <c r="K131" s="9" t="str">
        <f t="shared" si="3"/>
        <v>lleno</v>
      </c>
    </row>
    <row r="132" spans="1:11" ht="39" x14ac:dyDescent="0.25">
      <c r="A132" s="25"/>
      <c r="B132" s="26" t="s">
        <v>17</v>
      </c>
      <c r="C132" s="27" t="s">
        <v>85</v>
      </c>
      <c r="D132" s="28">
        <v>0</v>
      </c>
      <c r="E132" s="28">
        <v>397339.73000000004</v>
      </c>
      <c r="F132" s="28">
        <v>397339.73000000004</v>
      </c>
      <c r="G132" s="28">
        <v>0</v>
      </c>
      <c r="H132" s="28">
        <v>0</v>
      </c>
      <c r="I132" s="29">
        <v>397339.73000000004</v>
      </c>
      <c r="J132" s="9">
        <f t="shared" si="2"/>
        <v>0</v>
      </c>
      <c r="K132" s="9" t="str">
        <f t="shared" si="3"/>
        <v>lleno</v>
      </c>
    </row>
    <row r="133" spans="1:11" x14ac:dyDescent="0.25">
      <c r="A133" s="30"/>
      <c r="B133" s="31" t="s">
        <v>19</v>
      </c>
      <c r="C133" s="32" t="s">
        <v>24</v>
      </c>
      <c r="D133" s="33">
        <v>0</v>
      </c>
      <c r="E133" s="33">
        <v>397339.73000000004</v>
      </c>
      <c r="F133" s="33">
        <v>397339.73000000004</v>
      </c>
      <c r="G133" s="33">
        <v>0</v>
      </c>
      <c r="H133" s="33">
        <v>0</v>
      </c>
      <c r="I133" s="34">
        <v>397339.73000000004</v>
      </c>
      <c r="J133" s="9">
        <f t="shared" si="2"/>
        <v>0</v>
      </c>
      <c r="K133" s="9" t="str">
        <f t="shared" si="3"/>
        <v>lleno</v>
      </c>
    </row>
    <row r="134" spans="1:11" ht="14.45" customHeight="1" x14ac:dyDescent="0.25">
      <c r="A134" s="25"/>
      <c r="B134" s="26" t="s">
        <v>17</v>
      </c>
      <c r="C134" s="27" t="s">
        <v>86</v>
      </c>
      <c r="D134" s="28">
        <v>0</v>
      </c>
      <c r="E134" s="28">
        <v>524512.03</v>
      </c>
      <c r="F134" s="28">
        <v>524512.03</v>
      </c>
      <c r="G134" s="28">
        <v>0</v>
      </c>
      <c r="H134" s="28">
        <v>0</v>
      </c>
      <c r="I134" s="29">
        <v>524512.03</v>
      </c>
      <c r="J134" s="9">
        <f t="shared" si="2"/>
        <v>0</v>
      </c>
      <c r="K134" s="9" t="str">
        <f t="shared" si="3"/>
        <v>lleno</v>
      </c>
    </row>
    <row r="135" spans="1:11" x14ac:dyDescent="0.25">
      <c r="A135" s="30"/>
      <c r="B135" s="31" t="s">
        <v>19</v>
      </c>
      <c r="C135" s="32" t="s">
        <v>24</v>
      </c>
      <c r="D135" s="33">
        <v>0</v>
      </c>
      <c r="E135" s="33">
        <v>524512.03</v>
      </c>
      <c r="F135" s="33">
        <v>524512.03</v>
      </c>
      <c r="G135" s="33">
        <v>0</v>
      </c>
      <c r="H135" s="33">
        <v>0</v>
      </c>
      <c r="I135" s="34">
        <v>524512.03</v>
      </c>
      <c r="J135" s="9">
        <f t="shared" si="2"/>
        <v>0</v>
      </c>
      <c r="K135" s="9" t="str">
        <f t="shared" si="3"/>
        <v>lleno</v>
      </c>
    </row>
    <row r="136" spans="1:11" ht="26.25" x14ac:dyDescent="0.25">
      <c r="A136" s="25"/>
      <c r="B136" s="26" t="s">
        <v>17</v>
      </c>
      <c r="C136" s="27" t="s">
        <v>87</v>
      </c>
      <c r="D136" s="28">
        <v>0</v>
      </c>
      <c r="E136" s="28">
        <v>397339.73000000004</v>
      </c>
      <c r="F136" s="28">
        <v>397339.73000000004</v>
      </c>
      <c r="G136" s="28">
        <v>0</v>
      </c>
      <c r="H136" s="28">
        <v>0</v>
      </c>
      <c r="I136" s="29">
        <v>397339.73000000004</v>
      </c>
      <c r="J136" s="9">
        <f t="shared" si="2"/>
        <v>0</v>
      </c>
      <c r="K136" s="9" t="str">
        <f t="shared" si="3"/>
        <v>lleno</v>
      </c>
    </row>
    <row r="137" spans="1:11" x14ac:dyDescent="0.25">
      <c r="A137" s="30"/>
      <c r="B137" s="31" t="s">
        <v>19</v>
      </c>
      <c r="C137" s="32" t="s">
        <v>24</v>
      </c>
      <c r="D137" s="33">
        <v>0</v>
      </c>
      <c r="E137" s="33">
        <v>397339.73000000004</v>
      </c>
      <c r="F137" s="33">
        <v>397339.73000000004</v>
      </c>
      <c r="G137" s="33">
        <v>0</v>
      </c>
      <c r="H137" s="33">
        <v>0</v>
      </c>
      <c r="I137" s="34">
        <v>397339.73000000004</v>
      </c>
      <c r="J137" s="9">
        <f t="shared" si="2"/>
        <v>0</v>
      </c>
      <c r="K137" s="9" t="str">
        <f t="shared" si="3"/>
        <v>lleno</v>
      </c>
    </row>
    <row r="138" spans="1:11" ht="39" x14ac:dyDescent="0.25">
      <c r="A138" s="25"/>
      <c r="B138" s="26" t="s">
        <v>17</v>
      </c>
      <c r="C138" s="27" t="s">
        <v>88</v>
      </c>
      <c r="D138" s="28">
        <v>0</v>
      </c>
      <c r="E138" s="28">
        <v>397339.73000000004</v>
      </c>
      <c r="F138" s="28">
        <v>397339.73000000004</v>
      </c>
      <c r="G138" s="28">
        <v>0</v>
      </c>
      <c r="H138" s="28">
        <v>0</v>
      </c>
      <c r="I138" s="29">
        <v>397339.73000000004</v>
      </c>
      <c r="J138" s="9">
        <f t="shared" si="2"/>
        <v>0</v>
      </c>
      <c r="K138" s="9" t="str">
        <f t="shared" si="3"/>
        <v>lleno</v>
      </c>
    </row>
    <row r="139" spans="1:11" x14ac:dyDescent="0.25">
      <c r="A139" s="30"/>
      <c r="B139" s="31" t="s">
        <v>19</v>
      </c>
      <c r="C139" s="32" t="s">
        <v>24</v>
      </c>
      <c r="D139" s="33">
        <v>0</v>
      </c>
      <c r="E139" s="33">
        <v>397339.73000000004</v>
      </c>
      <c r="F139" s="33">
        <v>397339.73000000004</v>
      </c>
      <c r="G139" s="33">
        <v>0</v>
      </c>
      <c r="H139" s="33">
        <v>0</v>
      </c>
      <c r="I139" s="34">
        <v>397339.73000000004</v>
      </c>
      <c r="J139" s="9">
        <f t="shared" si="2"/>
        <v>0</v>
      </c>
      <c r="K139" s="9" t="str">
        <f t="shared" si="3"/>
        <v>lleno</v>
      </c>
    </row>
    <row r="140" spans="1:11" ht="26.25" x14ac:dyDescent="0.25">
      <c r="A140" s="25"/>
      <c r="B140" s="26" t="s">
        <v>17</v>
      </c>
      <c r="C140" s="27" t="s">
        <v>89</v>
      </c>
      <c r="D140" s="28">
        <v>0</v>
      </c>
      <c r="E140" s="28">
        <v>727093.70000000007</v>
      </c>
      <c r="F140" s="28">
        <v>727093.70000000007</v>
      </c>
      <c r="G140" s="28">
        <v>0</v>
      </c>
      <c r="H140" s="28">
        <v>0</v>
      </c>
      <c r="I140" s="29">
        <v>727093.70000000007</v>
      </c>
      <c r="J140" s="9">
        <f t="shared" ref="J140:J203" si="4">LEN(A140)</f>
        <v>0</v>
      </c>
      <c r="K140" s="9" t="str">
        <f t="shared" ref="K140:K203" si="5">IF(AND(D140=0,E140=0,F140=0,G140=0,H140=0,I140=0),"vacio","lleno")</f>
        <v>lleno</v>
      </c>
    </row>
    <row r="141" spans="1:11" x14ac:dyDescent="0.25">
      <c r="A141" s="30"/>
      <c r="B141" s="31" t="s">
        <v>19</v>
      </c>
      <c r="C141" s="32" t="s">
        <v>24</v>
      </c>
      <c r="D141" s="33">
        <v>0</v>
      </c>
      <c r="E141" s="33">
        <v>727093.70000000007</v>
      </c>
      <c r="F141" s="33">
        <v>727093.70000000007</v>
      </c>
      <c r="G141" s="33">
        <v>0</v>
      </c>
      <c r="H141" s="33">
        <v>0</v>
      </c>
      <c r="I141" s="34">
        <v>727093.70000000007</v>
      </c>
      <c r="J141" s="9">
        <f t="shared" si="4"/>
        <v>0</v>
      </c>
      <c r="K141" s="9" t="str">
        <f t="shared" si="5"/>
        <v>lleno</v>
      </c>
    </row>
    <row r="142" spans="1:11" ht="14.45" customHeight="1" x14ac:dyDescent="0.25">
      <c r="A142" s="25"/>
      <c r="B142" s="26" t="s">
        <v>17</v>
      </c>
      <c r="C142" s="27" t="s">
        <v>90</v>
      </c>
      <c r="D142" s="28">
        <v>0</v>
      </c>
      <c r="E142" s="28">
        <v>524512.03</v>
      </c>
      <c r="F142" s="28">
        <v>524512.03</v>
      </c>
      <c r="G142" s="28">
        <v>0</v>
      </c>
      <c r="H142" s="28">
        <v>0</v>
      </c>
      <c r="I142" s="29">
        <v>524512.03</v>
      </c>
      <c r="J142" s="9">
        <f t="shared" si="4"/>
        <v>0</v>
      </c>
      <c r="K142" s="9" t="str">
        <f t="shared" si="5"/>
        <v>lleno</v>
      </c>
    </row>
    <row r="143" spans="1:11" x14ac:dyDescent="0.25">
      <c r="A143" s="30"/>
      <c r="B143" s="31" t="s">
        <v>19</v>
      </c>
      <c r="C143" s="32" t="s">
        <v>24</v>
      </c>
      <c r="D143" s="33">
        <v>0</v>
      </c>
      <c r="E143" s="33">
        <v>524512.03</v>
      </c>
      <c r="F143" s="33">
        <v>524512.03</v>
      </c>
      <c r="G143" s="33">
        <v>0</v>
      </c>
      <c r="H143" s="33">
        <v>0</v>
      </c>
      <c r="I143" s="34">
        <v>524512.03</v>
      </c>
      <c r="J143" s="9">
        <f t="shared" si="4"/>
        <v>0</v>
      </c>
      <c r="K143" s="9" t="str">
        <f t="shared" si="5"/>
        <v>lleno</v>
      </c>
    </row>
    <row r="144" spans="1:11" ht="26.25" x14ac:dyDescent="0.25">
      <c r="A144" s="25"/>
      <c r="B144" s="26" t="s">
        <v>17</v>
      </c>
      <c r="C144" s="27" t="s">
        <v>91</v>
      </c>
      <c r="D144" s="28">
        <v>0</v>
      </c>
      <c r="E144" s="28">
        <v>524512.03</v>
      </c>
      <c r="F144" s="28">
        <v>524512.03</v>
      </c>
      <c r="G144" s="28">
        <v>0</v>
      </c>
      <c r="H144" s="28">
        <v>0</v>
      </c>
      <c r="I144" s="29">
        <v>524512.03</v>
      </c>
      <c r="J144" s="9">
        <f t="shared" si="4"/>
        <v>0</v>
      </c>
      <c r="K144" s="9" t="str">
        <f t="shared" si="5"/>
        <v>lleno</v>
      </c>
    </row>
    <row r="145" spans="1:11" x14ac:dyDescent="0.25">
      <c r="A145" s="30"/>
      <c r="B145" s="31" t="s">
        <v>19</v>
      </c>
      <c r="C145" s="32" t="s">
        <v>24</v>
      </c>
      <c r="D145" s="33">
        <v>0</v>
      </c>
      <c r="E145" s="33">
        <v>524512.03</v>
      </c>
      <c r="F145" s="33">
        <v>524512.03</v>
      </c>
      <c r="G145" s="33">
        <v>0</v>
      </c>
      <c r="H145" s="33">
        <v>0</v>
      </c>
      <c r="I145" s="34">
        <v>524512.03</v>
      </c>
      <c r="J145" s="9">
        <f t="shared" si="4"/>
        <v>0</v>
      </c>
      <c r="K145" s="9" t="str">
        <f t="shared" si="5"/>
        <v>lleno</v>
      </c>
    </row>
    <row r="146" spans="1:11" ht="39" x14ac:dyDescent="0.25">
      <c r="A146" s="25"/>
      <c r="B146" s="26" t="s">
        <v>17</v>
      </c>
      <c r="C146" s="27" t="s">
        <v>92</v>
      </c>
      <c r="D146" s="28">
        <v>0</v>
      </c>
      <c r="E146" s="28">
        <v>987454.53</v>
      </c>
      <c r="F146" s="28">
        <v>987454.53</v>
      </c>
      <c r="G146" s="28">
        <v>0</v>
      </c>
      <c r="H146" s="28">
        <v>0</v>
      </c>
      <c r="I146" s="29">
        <v>987454.53</v>
      </c>
      <c r="J146" s="9">
        <f t="shared" si="4"/>
        <v>0</v>
      </c>
      <c r="K146" s="9" t="str">
        <f t="shared" si="5"/>
        <v>lleno</v>
      </c>
    </row>
    <row r="147" spans="1:11" x14ac:dyDescent="0.25">
      <c r="A147" s="30"/>
      <c r="B147" s="31" t="s">
        <v>19</v>
      </c>
      <c r="C147" s="32" t="s">
        <v>24</v>
      </c>
      <c r="D147" s="33">
        <v>0</v>
      </c>
      <c r="E147" s="33">
        <v>987454.53</v>
      </c>
      <c r="F147" s="33">
        <v>987454.53</v>
      </c>
      <c r="G147" s="33">
        <v>0</v>
      </c>
      <c r="H147" s="33">
        <v>0</v>
      </c>
      <c r="I147" s="34">
        <v>987454.53</v>
      </c>
      <c r="J147" s="9">
        <f t="shared" si="4"/>
        <v>0</v>
      </c>
      <c r="K147" s="9" t="str">
        <f t="shared" si="5"/>
        <v>lleno</v>
      </c>
    </row>
    <row r="148" spans="1:11" ht="14.45" customHeight="1" x14ac:dyDescent="0.25">
      <c r="A148" s="25"/>
      <c r="B148" s="26" t="s">
        <v>17</v>
      </c>
      <c r="C148" s="27" t="s">
        <v>93</v>
      </c>
      <c r="D148" s="28">
        <v>0</v>
      </c>
      <c r="E148" s="28">
        <v>727093.70000000007</v>
      </c>
      <c r="F148" s="28">
        <v>727093.70000000007</v>
      </c>
      <c r="G148" s="28">
        <v>0</v>
      </c>
      <c r="H148" s="28">
        <v>0</v>
      </c>
      <c r="I148" s="29">
        <v>727093.70000000007</v>
      </c>
      <c r="J148" s="9">
        <f t="shared" si="4"/>
        <v>0</v>
      </c>
      <c r="K148" s="9" t="str">
        <f t="shared" si="5"/>
        <v>lleno</v>
      </c>
    </row>
    <row r="149" spans="1:11" x14ac:dyDescent="0.25">
      <c r="A149" s="30"/>
      <c r="B149" s="31" t="s">
        <v>19</v>
      </c>
      <c r="C149" s="32" t="s">
        <v>24</v>
      </c>
      <c r="D149" s="33">
        <v>0</v>
      </c>
      <c r="E149" s="33">
        <v>727093.70000000007</v>
      </c>
      <c r="F149" s="33">
        <v>727093.70000000007</v>
      </c>
      <c r="G149" s="33">
        <v>0</v>
      </c>
      <c r="H149" s="33">
        <v>0</v>
      </c>
      <c r="I149" s="34">
        <v>727093.70000000007</v>
      </c>
      <c r="J149" s="9">
        <f t="shared" si="4"/>
        <v>0</v>
      </c>
      <c r="K149" s="9" t="str">
        <f t="shared" si="5"/>
        <v>lleno</v>
      </c>
    </row>
    <row r="150" spans="1:11" ht="26.25" x14ac:dyDescent="0.25">
      <c r="A150" s="25"/>
      <c r="B150" s="26" t="s">
        <v>17</v>
      </c>
      <c r="C150" s="27" t="s">
        <v>94</v>
      </c>
      <c r="D150" s="28">
        <v>0</v>
      </c>
      <c r="E150" s="28">
        <v>524512.03</v>
      </c>
      <c r="F150" s="28">
        <v>524512.03</v>
      </c>
      <c r="G150" s="28">
        <v>0</v>
      </c>
      <c r="H150" s="28">
        <v>0</v>
      </c>
      <c r="I150" s="29">
        <v>524512.03</v>
      </c>
      <c r="J150" s="9">
        <f t="shared" si="4"/>
        <v>0</v>
      </c>
      <c r="K150" s="9" t="str">
        <f t="shared" si="5"/>
        <v>lleno</v>
      </c>
    </row>
    <row r="151" spans="1:11" ht="14.45" customHeight="1" x14ac:dyDescent="0.25">
      <c r="A151" s="30"/>
      <c r="B151" s="31" t="s">
        <v>19</v>
      </c>
      <c r="C151" s="32" t="s">
        <v>24</v>
      </c>
      <c r="D151" s="33">
        <v>0</v>
      </c>
      <c r="E151" s="33">
        <v>524512.03</v>
      </c>
      <c r="F151" s="33">
        <v>524512.03</v>
      </c>
      <c r="G151" s="33">
        <v>0</v>
      </c>
      <c r="H151" s="33">
        <v>0</v>
      </c>
      <c r="I151" s="34">
        <v>524512.03</v>
      </c>
      <c r="J151" s="9">
        <f t="shared" si="4"/>
        <v>0</v>
      </c>
      <c r="K151" s="9" t="str">
        <f t="shared" si="5"/>
        <v>lleno</v>
      </c>
    </row>
    <row r="152" spans="1:11" ht="39" x14ac:dyDescent="0.25">
      <c r="A152" s="25"/>
      <c r="B152" s="26" t="s">
        <v>17</v>
      </c>
      <c r="C152" s="27" t="s">
        <v>95</v>
      </c>
      <c r="D152" s="28">
        <v>0</v>
      </c>
      <c r="E152" s="28">
        <v>397339.73000000004</v>
      </c>
      <c r="F152" s="28">
        <v>397339.73000000004</v>
      </c>
      <c r="G152" s="28">
        <v>0</v>
      </c>
      <c r="H152" s="28">
        <v>0</v>
      </c>
      <c r="I152" s="29">
        <v>397339.73000000004</v>
      </c>
      <c r="J152" s="9">
        <f t="shared" si="4"/>
        <v>0</v>
      </c>
      <c r="K152" s="9" t="str">
        <f t="shared" si="5"/>
        <v>lleno</v>
      </c>
    </row>
    <row r="153" spans="1:11" ht="14.45" customHeight="1" x14ac:dyDescent="0.25">
      <c r="A153" s="30"/>
      <c r="B153" s="31" t="s">
        <v>19</v>
      </c>
      <c r="C153" s="32" t="s">
        <v>24</v>
      </c>
      <c r="D153" s="33">
        <v>0</v>
      </c>
      <c r="E153" s="33">
        <v>397339.73000000004</v>
      </c>
      <c r="F153" s="33">
        <v>397339.73000000004</v>
      </c>
      <c r="G153" s="33">
        <v>0</v>
      </c>
      <c r="H153" s="33">
        <v>0</v>
      </c>
      <c r="I153" s="34">
        <v>397339.73000000004</v>
      </c>
      <c r="J153" s="9">
        <f t="shared" si="4"/>
        <v>0</v>
      </c>
      <c r="K153" s="9" t="str">
        <f t="shared" si="5"/>
        <v>lleno</v>
      </c>
    </row>
    <row r="154" spans="1:11" ht="26.25" x14ac:dyDescent="0.25">
      <c r="A154" s="25"/>
      <c r="B154" s="26" t="s">
        <v>17</v>
      </c>
      <c r="C154" s="27" t="s">
        <v>96</v>
      </c>
      <c r="D154" s="28">
        <v>0</v>
      </c>
      <c r="E154" s="28">
        <v>100418.59999999999</v>
      </c>
      <c r="F154" s="28">
        <v>100418.59999999999</v>
      </c>
      <c r="G154" s="28">
        <v>0</v>
      </c>
      <c r="H154" s="28">
        <v>0</v>
      </c>
      <c r="I154" s="29">
        <v>100418.59999999999</v>
      </c>
      <c r="J154" s="9">
        <f t="shared" si="4"/>
        <v>0</v>
      </c>
      <c r="K154" s="9" t="str">
        <f t="shared" si="5"/>
        <v>lleno</v>
      </c>
    </row>
    <row r="155" spans="1:11" ht="14.45" customHeight="1" x14ac:dyDescent="0.25">
      <c r="A155" s="30"/>
      <c r="B155" s="31" t="s">
        <v>19</v>
      </c>
      <c r="C155" s="32" t="s">
        <v>24</v>
      </c>
      <c r="D155" s="33">
        <v>0</v>
      </c>
      <c r="E155" s="33">
        <v>100418.59999999999</v>
      </c>
      <c r="F155" s="33">
        <v>100418.59999999999</v>
      </c>
      <c r="G155" s="33">
        <v>0</v>
      </c>
      <c r="H155" s="33">
        <v>0</v>
      </c>
      <c r="I155" s="34">
        <v>100418.59999999999</v>
      </c>
      <c r="J155" s="9">
        <f t="shared" si="4"/>
        <v>0</v>
      </c>
      <c r="K155" s="9" t="str">
        <f t="shared" si="5"/>
        <v>lleno</v>
      </c>
    </row>
    <row r="156" spans="1:11" ht="26.25" x14ac:dyDescent="0.25">
      <c r="A156" s="20"/>
      <c r="B156" s="26" t="s">
        <v>17</v>
      </c>
      <c r="C156" s="27" t="s">
        <v>97</v>
      </c>
      <c r="D156" s="28">
        <v>0</v>
      </c>
      <c r="E156" s="28">
        <v>524512.03</v>
      </c>
      <c r="F156" s="28">
        <v>524512.03</v>
      </c>
      <c r="G156" s="28">
        <v>0</v>
      </c>
      <c r="H156" s="28">
        <v>0</v>
      </c>
      <c r="I156" s="29">
        <v>524512.03</v>
      </c>
      <c r="J156" s="9">
        <f t="shared" si="4"/>
        <v>0</v>
      </c>
      <c r="K156" s="9" t="str">
        <f t="shared" si="5"/>
        <v>lleno</v>
      </c>
    </row>
    <row r="157" spans="1:11" ht="14.45" customHeight="1" x14ac:dyDescent="0.25">
      <c r="A157" s="25"/>
      <c r="B157" s="31" t="s">
        <v>19</v>
      </c>
      <c r="C157" s="32" t="s">
        <v>24</v>
      </c>
      <c r="D157" s="33">
        <v>0</v>
      </c>
      <c r="E157" s="33">
        <v>524512.03</v>
      </c>
      <c r="F157" s="33">
        <v>524512.03</v>
      </c>
      <c r="G157" s="33">
        <v>0</v>
      </c>
      <c r="H157" s="33">
        <v>0</v>
      </c>
      <c r="I157" s="34">
        <v>524512.03</v>
      </c>
      <c r="J157" s="9">
        <f t="shared" si="4"/>
        <v>0</v>
      </c>
      <c r="K157" s="9" t="str">
        <f t="shared" si="5"/>
        <v>lleno</v>
      </c>
    </row>
    <row r="158" spans="1:11" ht="39" x14ac:dyDescent="0.25">
      <c r="A158" s="30"/>
      <c r="B158" s="26" t="s">
        <v>17</v>
      </c>
      <c r="C158" s="27" t="s">
        <v>98</v>
      </c>
      <c r="D158" s="28">
        <v>0</v>
      </c>
      <c r="E158" s="28">
        <v>987454.53</v>
      </c>
      <c r="F158" s="28">
        <v>987454.53</v>
      </c>
      <c r="G158" s="28">
        <v>0</v>
      </c>
      <c r="H158" s="28">
        <v>0</v>
      </c>
      <c r="I158" s="29">
        <v>987454.53</v>
      </c>
      <c r="J158" s="9">
        <f t="shared" si="4"/>
        <v>0</v>
      </c>
      <c r="K158" s="9" t="str">
        <f t="shared" si="5"/>
        <v>lleno</v>
      </c>
    </row>
    <row r="159" spans="1:11" ht="14.45" customHeight="1" x14ac:dyDescent="0.25">
      <c r="A159" s="30"/>
      <c r="B159" s="31" t="s">
        <v>19</v>
      </c>
      <c r="C159" s="32" t="s">
        <v>24</v>
      </c>
      <c r="D159" s="33">
        <v>0</v>
      </c>
      <c r="E159" s="33">
        <v>987454.53</v>
      </c>
      <c r="F159" s="33">
        <v>987454.53</v>
      </c>
      <c r="G159" s="33">
        <v>0</v>
      </c>
      <c r="H159" s="33">
        <v>0</v>
      </c>
      <c r="I159" s="34">
        <v>987454.53</v>
      </c>
      <c r="J159" s="9">
        <f t="shared" si="4"/>
        <v>0</v>
      </c>
      <c r="K159" s="9" t="str">
        <f t="shared" si="5"/>
        <v>lleno</v>
      </c>
    </row>
    <row r="160" spans="1:11" ht="39" x14ac:dyDescent="0.25">
      <c r="A160" s="25"/>
      <c r="B160" s="26" t="s">
        <v>17</v>
      </c>
      <c r="C160" s="27" t="s">
        <v>99</v>
      </c>
      <c r="D160" s="28">
        <v>0</v>
      </c>
      <c r="E160" s="28">
        <v>987454.53</v>
      </c>
      <c r="F160" s="28">
        <v>987454.53</v>
      </c>
      <c r="G160" s="28">
        <v>0</v>
      </c>
      <c r="H160" s="28">
        <v>0</v>
      </c>
      <c r="I160" s="29">
        <v>987454.53</v>
      </c>
      <c r="J160" s="9">
        <f t="shared" si="4"/>
        <v>0</v>
      </c>
      <c r="K160" s="9" t="str">
        <f t="shared" si="5"/>
        <v>lleno</v>
      </c>
    </row>
    <row r="161" spans="1:11" ht="14.45" customHeight="1" x14ac:dyDescent="0.25">
      <c r="A161" s="30"/>
      <c r="B161" s="31" t="s">
        <v>19</v>
      </c>
      <c r="C161" s="32" t="s">
        <v>24</v>
      </c>
      <c r="D161" s="33">
        <v>0</v>
      </c>
      <c r="E161" s="33">
        <v>987454.53</v>
      </c>
      <c r="F161" s="33">
        <v>987454.53</v>
      </c>
      <c r="G161" s="33">
        <v>0</v>
      </c>
      <c r="H161" s="33">
        <v>0</v>
      </c>
      <c r="I161" s="34">
        <v>987454.53</v>
      </c>
      <c r="J161" s="9">
        <f t="shared" si="4"/>
        <v>0</v>
      </c>
      <c r="K161" s="9" t="str">
        <f t="shared" si="5"/>
        <v>lleno</v>
      </c>
    </row>
    <row r="162" spans="1:11" ht="26.25" x14ac:dyDescent="0.25">
      <c r="A162" s="30"/>
      <c r="B162" s="26" t="s">
        <v>17</v>
      </c>
      <c r="C162" s="27" t="s">
        <v>100</v>
      </c>
      <c r="D162" s="28">
        <v>0</v>
      </c>
      <c r="E162" s="28">
        <v>524512.03</v>
      </c>
      <c r="F162" s="28">
        <v>524512.03</v>
      </c>
      <c r="G162" s="28">
        <v>0</v>
      </c>
      <c r="H162" s="28">
        <v>0</v>
      </c>
      <c r="I162" s="29">
        <v>524512.03</v>
      </c>
      <c r="J162" s="9">
        <f t="shared" si="4"/>
        <v>0</v>
      </c>
      <c r="K162" s="9" t="str">
        <f t="shared" si="5"/>
        <v>lleno</v>
      </c>
    </row>
    <row r="163" spans="1:11" ht="14.45" customHeight="1" x14ac:dyDescent="0.25">
      <c r="A163" s="30"/>
      <c r="B163" s="31" t="s">
        <v>19</v>
      </c>
      <c r="C163" s="32" t="s">
        <v>24</v>
      </c>
      <c r="D163" s="33">
        <v>0</v>
      </c>
      <c r="E163" s="33">
        <v>524512.03</v>
      </c>
      <c r="F163" s="33">
        <v>524512.03</v>
      </c>
      <c r="G163" s="33">
        <v>0</v>
      </c>
      <c r="H163" s="33">
        <v>0</v>
      </c>
      <c r="I163" s="34">
        <v>524512.03</v>
      </c>
      <c r="J163" s="9">
        <f t="shared" si="4"/>
        <v>0</v>
      </c>
      <c r="K163" s="9" t="str">
        <f t="shared" si="5"/>
        <v>lleno</v>
      </c>
    </row>
    <row r="164" spans="1:11" ht="15" customHeight="1" x14ac:dyDescent="0.25">
      <c r="A164" s="16"/>
      <c r="B164" s="26" t="s">
        <v>17</v>
      </c>
      <c r="C164" s="27" t="s">
        <v>101</v>
      </c>
      <c r="D164" s="28">
        <v>0</v>
      </c>
      <c r="E164" s="28">
        <v>397339.73000000004</v>
      </c>
      <c r="F164" s="28">
        <v>397339.73000000004</v>
      </c>
      <c r="G164" s="28">
        <v>0</v>
      </c>
      <c r="H164" s="28">
        <v>0</v>
      </c>
      <c r="I164" s="29">
        <v>397339.73000000004</v>
      </c>
      <c r="J164" s="9">
        <f t="shared" si="4"/>
        <v>0</v>
      </c>
      <c r="K164" s="9" t="str">
        <f t="shared" si="5"/>
        <v>lleno</v>
      </c>
    </row>
    <row r="165" spans="1:11" ht="14.45" customHeight="1" x14ac:dyDescent="0.25">
      <c r="A165" s="20"/>
      <c r="B165" s="31" t="s">
        <v>19</v>
      </c>
      <c r="C165" s="32" t="s">
        <v>24</v>
      </c>
      <c r="D165" s="33">
        <v>0</v>
      </c>
      <c r="E165" s="33">
        <v>397339.73000000004</v>
      </c>
      <c r="F165" s="33">
        <v>397339.73000000004</v>
      </c>
      <c r="G165" s="33">
        <v>0</v>
      </c>
      <c r="H165" s="33">
        <v>0</v>
      </c>
      <c r="I165" s="34">
        <v>397339.73000000004</v>
      </c>
      <c r="J165" s="9">
        <f t="shared" si="4"/>
        <v>0</v>
      </c>
      <c r="K165" s="9" t="str">
        <f t="shared" si="5"/>
        <v>lleno</v>
      </c>
    </row>
    <row r="166" spans="1:11" ht="26.25" x14ac:dyDescent="0.25">
      <c r="A166" s="25"/>
      <c r="B166" s="26" t="s">
        <v>17</v>
      </c>
      <c r="C166" s="27" t="s">
        <v>102</v>
      </c>
      <c r="D166" s="28">
        <v>0</v>
      </c>
      <c r="E166" s="28">
        <v>727093.70000000007</v>
      </c>
      <c r="F166" s="28">
        <v>727093.70000000007</v>
      </c>
      <c r="G166" s="28">
        <v>0</v>
      </c>
      <c r="H166" s="28">
        <v>0</v>
      </c>
      <c r="I166" s="29">
        <v>727093.70000000007</v>
      </c>
      <c r="J166" s="9">
        <f t="shared" si="4"/>
        <v>0</v>
      </c>
      <c r="K166" s="9" t="str">
        <f t="shared" si="5"/>
        <v>lleno</v>
      </c>
    </row>
    <row r="167" spans="1:11" ht="14.45" customHeight="1" x14ac:dyDescent="0.25">
      <c r="A167" s="30"/>
      <c r="B167" s="31" t="s">
        <v>19</v>
      </c>
      <c r="C167" s="32" t="s">
        <v>24</v>
      </c>
      <c r="D167" s="33">
        <v>0</v>
      </c>
      <c r="E167" s="33">
        <v>727093.70000000007</v>
      </c>
      <c r="F167" s="33">
        <v>727093.70000000007</v>
      </c>
      <c r="G167" s="33">
        <v>0</v>
      </c>
      <c r="H167" s="33">
        <v>0</v>
      </c>
      <c r="I167" s="34">
        <v>727093.70000000007</v>
      </c>
      <c r="J167" s="9">
        <f t="shared" si="4"/>
        <v>0</v>
      </c>
      <c r="K167" s="9" t="str">
        <f t="shared" si="5"/>
        <v>lleno</v>
      </c>
    </row>
    <row r="168" spans="1:11" ht="39" x14ac:dyDescent="0.25">
      <c r="A168" s="16"/>
      <c r="B168" s="26" t="s">
        <v>17</v>
      </c>
      <c r="C168" s="27" t="s">
        <v>103</v>
      </c>
      <c r="D168" s="28">
        <v>0</v>
      </c>
      <c r="E168" s="28">
        <v>397339.73000000004</v>
      </c>
      <c r="F168" s="28">
        <v>397339.73000000004</v>
      </c>
      <c r="G168" s="28">
        <v>0</v>
      </c>
      <c r="H168" s="28">
        <v>0</v>
      </c>
      <c r="I168" s="29">
        <v>397339.73000000004</v>
      </c>
      <c r="J168" s="9">
        <f t="shared" si="4"/>
        <v>0</v>
      </c>
      <c r="K168" s="9" t="str">
        <f t="shared" si="5"/>
        <v>lleno</v>
      </c>
    </row>
    <row r="169" spans="1:11" x14ac:dyDescent="0.25">
      <c r="A169" s="20"/>
      <c r="B169" s="31" t="s">
        <v>19</v>
      </c>
      <c r="C169" s="32" t="s">
        <v>24</v>
      </c>
      <c r="D169" s="33">
        <v>0</v>
      </c>
      <c r="E169" s="33">
        <v>397339.73000000004</v>
      </c>
      <c r="F169" s="33">
        <v>397339.73000000004</v>
      </c>
      <c r="G169" s="33">
        <v>0</v>
      </c>
      <c r="H169" s="33">
        <v>0</v>
      </c>
      <c r="I169" s="34">
        <v>397339.73000000004</v>
      </c>
      <c r="J169" s="9">
        <f t="shared" si="4"/>
        <v>0</v>
      </c>
      <c r="K169" s="9" t="str">
        <f t="shared" si="5"/>
        <v>lleno</v>
      </c>
    </row>
    <row r="170" spans="1:11" ht="39" x14ac:dyDescent="0.25">
      <c r="A170" s="25"/>
      <c r="B170" s="26" t="s">
        <v>17</v>
      </c>
      <c r="C170" s="27" t="s">
        <v>104</v>
      </c>
      <c r="D170" s="28">
        <v>0</v>
      </c>
      <c r="E170" s="28">
        <v>987454.53</v>
      </c>
      <c r="F170" s="28">
        <v>987454.53</v>
      </c>
      <c r="G170" s="28">
        <v>0</v>
      </c>
      <c r="H170" s="28">
        <v>0</v>
      </c>
      <c r="I170" s="29">
        <v>987454.53</v>
      </c>
      <c r="J170" s="9">
        <f t="shared" si="4"/>
        <v>0</v>
      </c>
      <c r="K170" s="9" t="str">
        <f t="shared" si="5"/>
        <v>lleno</v>
      </c>
    </row>
    <row r="171" spans="1:11" x14ac:dyDescent="0.25">
      <c r="A171" s="30"/>
      <c r="B171" s="31" t="s">
        <v>19</v>
      </c>
      <c r="C171" s="32" t="s">
        <v>24</v>
      </c>
      <c r="D171" s="33">
        <v>0</v>
      </c>
      <c r="E171" s="33">
        <v>987454.53</v>
      </c>
      <c r="F171" s="33">
        <v>987454.53</v>
      </c>
      <c r="G171" s="33">
        <v>0</v>
      </c>
      <c r="H171" s="33">
        <v>0</v>
      </c>
      <c r="I171" s="34">
        <v>987454.53</v>
      </c>
      <c r="J171" s="9">
        <f t="shared" si="4"/>
        <v>0</v>
      </c>
      <c r="K171" s="9" t="str">
        <f t="shared" si="5"/>
        <v>lleno</v>
      </c>
    </row>
    <row r="172" spans="1:11" ht="26.25" x14ac:dyDescent="0.25">
      <c r="A172" s="25"/>
      <c r="B172" s="26" t="s">
        <v>17</v>
      </c>
      <c r="C172" s="27" t="s">
        <v>105</v>
      </c>
      <c r="D172" s="28">
        <v>0</v>
      </c>
      <c r="E172" s="28">
        <v>100418.59999999999</v>
      </c>
      <c r="F172" s="28">
        <v>100418.59999999999</v>
      </c>
      <c r="G172" s="28">
        <v>0</v>
      </c>
      <c r="H172" s="28">
        <v>0</v>
      </c>
      <c r="I172" s="29">
        <v>100418.59999999999</v>
      </c>
      <c r="J172" s="9">
        <f t="shared" si="4"/>
        <v>0</v>
      </c>
      <c r="K172" s="9" t="str">
        <f t="shared" si="5"/>
        <v>lleno</v>
      </c>
    </row>
    <row r="173" spans="1:11" x14ac:dyDescent="0.25">
      <c r="A173" s="30"/>
      <c r="B173" s="31" t="s">
        <v>19</v>
      </c>
      <c r="C173" s="32" t="s">
        <v>24</v>
      </c>
      <c r="D173" s="33">
        <v>0</v>
      </c>
      <c r="E173" s="33">
        <v>100418.59999999999</v>
      </c>
      <c r="F173" s="33">
        <v>100418.59999999999</v>
      </c>
      <c r="G173" s="33">
        <v>0</v>
      </c>
      <c r="H173" s="33">
        <v>0</v>
      </c>
      <c r="I173" s="34">
        <v>100418.59999999999</v>
      </c>
      <c r="J173" s="9">
        <f t="shared" si="4"/>
        <v>0</v>
      </c>
      <c r="K173" s="9" t="str">
        <f t="shared" si="5"/>
        <v>lleno</v>
      </c>
    </row>
    <row r="174" spans="1:11" ht="26.25" x14ac:dyDescent="0.25">
      <c r="A174" s="25"/>
      <c r="B174" s="26" t="s">
        <v>17</v>
      </c>
      <c r="C174" s="27" t="s">
        <v>106</v>
      </c>
      <c r="D174" s="28">
        <v>0</v>
      </c>
      <c r="E174" s="28">
        <v>727093.70000000007</v>
      </c>
      <c r="F174" s="28">
        <v>727093.70000000007</v>
      </c>
      <c r="G174" s="28">
        <v>0</v>
      </c>
      <c r="H174" s="28">
        <v>0</v>
      </c>
      <c r="I174" s="29">
        <v>727093.70000000007</v>
      </c>
      <c r="J174" s="9">
        <f t="shared" si="4"/>
        <v>0</v>
      </c>
      <c r="K174" s="9" t="str">
        <f t="shared" si="5"/>
        <v>lleno</v>
      </c>
    </row>
    <row r="175" spans="1:11" x14ac:dyDescent="0.25">
      <c r="A175" s="30"/>
      <c r="B175" s="31" t="s">
        <v>19</v>
      </c>
      <c r="C175" s="32" t="s">
        <v>24</v>
      </c>
      <c r="D175" s="33">
        <v>0</v>
      </c>
      <c r="E175" s="33">
        <v>727093.70000000007</v>
      </c>
      <c r="F175" s="33">
        <v>727093.70000000007</v>
      </c>
      <c r="G175" s="33">
        <v>0</v>
      </c>
      <c r="H175" s="33">
        <v>0</v>
      </c>
      <c r="I175" s="34">
        <v>727093.70000000007</v>
      </c>
      <c r="J175" s="9">
        <f t="shared" si="4"/>
        <v>0</v>
      </c>
      <c r="K175" s="9" t="str">
        <f t="shared" si="5"/>
        <v>lleno</v>
      </c>
    </row>
    <row r="176" spans="1:11" ht="39" x14ac:dyDescent="0.25">
      <c r="A176" s="25"/>
      <c r="B176" s="26" t="s">
        <v>17</v>
      </c>
      <c r="C176" s="27" t="s">
        <v>107</v>
      </c>
      <c r="D176" s="28">
        <v>0</v>
      </c>
      <c r="E176" s="28">
        <v>397339.73000000004</v>
      </c>
      <c r="F176" s="28">
        <v>397339.73000000004</v>
      </c>
      <c r="G176" s="28">
        <v>0</v>
      </c>
      <c r="H176" s="28">
        <v>0</v>
      </c>
      <c r="I176" s="29">
        <v>397339.73000000004</v>
      </c>
      <c r="J176" s="9">
        <f t="shared" si="4"/>
        <v>0</v>
      </c>
      <c r="K176" s="9" t="str">
        <f t="shared" si="5"/>
        <v>lleno</v>
      </c>
    </row>
    <row r="177" spans="1:11" s="7" customFormat="1" x14ac:dyDescent="0.25">
      <c r="A177" s="30"/>
      <c r="B177" s="31" t="s">
        <v>19</v>
      </c>
      <c r="C177" s="32" t="s">
        <v>24</v>
      </c>
      <c r="D177" s="33">
        <v>0</v>
      </c>
      <c r="E177" s="33">
        <v>397339.73000000004</v>
      </c>
      <c r="F177" s="33">
        <v>397339.73000000004</v>
      </c>
      <c r="G177" s="33">
        <v>0</v>
      </c>
      <c r="H177" s="33">
        <v>0</v>
      </c>
      <c r="I177" s="34">
        <v>397339.73000000004</v>
      </c>
      <c r="J177" s="9">
        <f t="shared" si="4"/>
        <v>0</v>
      </c>
      <c r="K177" s="9" t="str">
        <f t="shared" si="5"/>
        <v>lleno</v>
      </c>
    </row>
    <row r="178" spans="1:11" s="7" customFormat="1" ht="26.25" x14ac:dyDescent="0.25">
      <c r="A178" s="25"/>
      <c r="B178" s="26" t="s">
        <v>17</v>
      </c>
      <c r="C178" s="27" t="s">
        <v>108</v>
      </c>
      <c r="D178" s="28">
        <v>0</v>
      </c>
      <c r="E178" s="28">
        <v>524512.03</v>
      </c>
      <c r="F178" s="28">
        <v>524512.03</v>
      </c>
      <c r="G178" s="28">
        <v>0</v>
      </c>
      <c r="H178" s="28">
        <v>0</v>
      </c>
      <c r="I178" s="29">
        <v>524512.03</v>
      </c>
      <c r="J178" s="9">
        <f t="shared" si="4"/>
        <v>0</v>
      </c>
      <c r="K178" s="9" t="str">
        <f t="shared" si="5"/>
        <v>lleno</v>
      </c>
    </row>
    <row r="179" spans="1:11" x14ac:dyDescent="0.25">
      <c r="A179" s="30"/>
      <c r="B179" s="31" t="s">
        <v>19</v>
      </c>
      <c r="C179" s="32" t="s">
        <v>24</v>
      </c>
      <c r="D179" s="33">
        <v>0</v>
      </c>
      <c r="E179" s="33">
        <v>524512.03</v>
      </c>
      <c r="F179" s="33">
        <v>524512.03</v>
      </c>
      <c r="G179" s="33">
        <v>0</v>
      </c>
      <c r="H179" s="33">
        <v>0</v>
      </c>
      <c r="I179" s="34">
        <v>524512.03</v>
      </c>
      <c r="J179" s="9">
        <f t="shared" si="4"/>
        <v>0</v>
      </c>
      <c r="K179" s="9" t="str">
        <f t="shared" si="5"/>
        <v>lleno</v>
      </c>
    </row>
    <row r="180" spans="1:11" ht="39" x14ac:dyDescent="0.25">
      <c r="A180" s="25"/>
      <c r="B180" s="26" t="s">
        <v>17</v>
      </c>
      <c r="C180" s="27" t="s">
        <v>109</v>
      </c>
      <c r="D180" s="28">
        <v>0</v>
      </c>
      <c r="E180" s="28">
        <v>397339.73000000004</v>
      </c>
      <c r="F180" s="28">
        <v>397339.73000000004</v>
      </c>
      <c r="G180" s="28">
        <v>0</v>
      </c>
      <c r="H180" s="28">
        <v>0</v>
      </c>
      <c r="I180" s="29">
        <v>397339.73000000004</v>
      </c>
      <c r="J180" s="9">
        <f t="shared" si="4"/>
        <v>0</v>
      </c>
      <c r="K180" s="9" t="str">
        <f t="shared" si="5"/>
        <v>lleno</v>
      </c>
    </row>
    <row r="181" spans="1:11" x14ac:dyDescent="0.25">
      <c r="A181" s="30"/>
      <c r="B181" s="31" t="s">
        <v>19</v>
      </c>
      <c r="C181" s="32" t="s">
        <v>24</v>
      </c>
      <c r="D181" s="33">
        <v>0</v>
      </c>
      <c r="E181" s="33">
        <v>397339.73000000004</v>
      </c>
      <c r="F181" s="33">
        <v>397339.73000000004</v>
      </c>
      <c r="G181" s="33">
        <v>0</v>
      </c>
      <c r="H181" s="33">
        <v>0</v>
      </c>
      <c r="I181" s="34">
        <v>397339.73000000004</v>
      </c>
      <c r="J181" s="9">
        <f t="shared" si="4"/>
        <v>0</v>
      </c>
      <c r="K181" s="9" t="str">
        <f t="shared" si="5"/>
        <v>lleno</v>
      </c>
    </row>
    <row r="182" spans="1:11" ht="26.25" x14ac:dyDescent="0.25">
      <c r="A182" s="25"/>
      <c r="B182" s="26" t="s">
        <v>17</v>
      </c>
      <c r="C182" s="27" t="s">
        <v>110</v>
      </c>
      <c r="D182" s="28">
        <v>0</v>
      </c>
      <c r="E182" s="28">
        <v>100418.59999999999</v>
      </c>
      <c r="F182" s="28">
        <v>100418.59999999999</v>
      </c>
      <c r="G182" s="28">
        <v>0</v>
      </c>
      <c r="H182" s="28">
        <v>0</v>
      </c>
      <c r="I182" s="29">
        <v>100418.59999999999</v>
      </c>
      <c r="J182" s="9">
        <f t="shared" si="4"/>
        <v>0</v>
      </c>
      <c r="K182" s="9" t="str">
        <f t="shared" si="5"/>
        <v>lleno</v>
      </c>
    </row>
    <row r="183" spans="1:11" x14ac:dyDescent="0.25">
      <c r="A183" s="30"/>
      <c r="B183" s="31" t="s">
        <v>19</v>
      </c>
      <c r="C183" s="32" t="s">
        <v>24</v>
      </c>
      <c r="D183" s="33">
        <v>0</v>
      </c>
      <c r="E183" s="33">
        <v>100418.59999999999</v>
      </c>
      <c r="F183" s="33">
        <v>100418.59999999999</v>
      </c>
      <c r="G183" s="33">
        <v>0</v>
      </c>
      <c r="H183" s="33">
        <v>0</v>
      </c>
      <c r="I183" s="34">
        <v>100418.59999999999</v>
      </c>
      <c r="J183" s="9">
        <f t="shared" si="4"/>
        <v>0</v>
      </c>
      <c r="K183" s="9" t="str">
        <f t="shared" si="5"/>
        <v>lleno</v>
      </c>
    </row>
    <row r="184" spans="1:11" ht="42.75" customHeight="1" x14ac:dyDescent="0.25">
      <c r="A184" s="25"/>
      <c r="B184" s="26" t="s">
        <v>17</v>
      </c>
      <c r="C184" s="27" t="s">
        <v>111</v>
      </c>
      <c r="D184" s="28">
        <v>0</v>
      </c>
      <c r="E184" s="28">
        <v>44446457.469999999</v>
      </c>
      <c r="F184" s="28">
        <v>44446457.469999999</v>
      </c>
      <c r="G184" s="28">
        <v>0</v>
      </c>
      <c r="H184" s="28">
        <v>0</v>
      </c>
      <c r="I184" s="29">
        <v>44446457.469999999</v>
      </c>
      <c r="J184" s="9">
        <f t="shared" si="4"/>
        <v>0</v>
      </c>
      <c r="K184" s="9" t="str">
        <f t="shared" si="5"/>
        <v>lleno</v>
      </c>
    </row>
    <row r="185" spans="1:11" x14ac:dyDescent="0.25">
      <c r="A185" s="30"/>
      <c r="B185" s="31" t="s">
        <v>19</v>
      </c>
      <c r="C185" s="32" t="s">
        <v>112</v>
      </c>
      <c r="D185" s="33">
        <v>0</v>
      </c>
      <c r="E185" s="33">
        <v>44446457.469999999</v>
      </c>
      <c r="F185" s="33">
        <v>44446457.469999999</v>
      </c>
      <c r="G185" s="33">
        <v>0</v>
      </c>
      <c r="H185" s="33">
        <v>0</v>
      </c>
      <c r="I185" s="34">
        <v>44446457.469999999</v>
      </c>
      <c r="J185" s="9">
        <f t="shared" si="4"/>
        <v>0</v>
      </c>
      <c r="K185" s="9" t="str">
        <f t="shared" si="5"/>
        <v>lleno</v>
      </c>
    </row>
    <row r="186" spans="1:11" ht="26.25" x14ac:dyDescent="0.25">
      <c r="A186" s="30"/>
      <c r="B186" s="26" t="s">
        <v>17</v>
      </c>
      <c r="C186" s="27" t="s">
        <v>113</v>
      </c>
      <c r="D186" s="28">
        <v>0</v>
      </c>
      <c r="E186" s="28">
        <v>626675.1</v>
      </c>
      <c r="F186" s="28">
        <v>626675.1</v>
      </c>
      <c r="G186" s="28">
        <v>0</v>
      </c>
      <c r="H186" s="28">
        <v>0</v>
      </c>
      <c r="I186" s="29">
        <v>626675.1</v>
      </c>
      <c r="J186" s="9">
        <f t="shared" si="4"/>
        <v>0</v>
      </c>
      <c r="K186" s="9" t="str">
        <f t="shared" si="5"/>
        <v>lleno</v>
      </c>
    </row>
    <row r="187" spans="1:11" x14ac:dyDescent="0.25">
      <c r="A187" s="25"/>
      <c r="B187" s="31" t="s">
        <v>19</v>
      </c>
      <c r="C187" s="32" t="s">
        <v>24</v>
      </c>
      <c r="D187" s="33">
        <v>0</v>
      </c>
      <c r="E187" s="33">
        <v>626675.1</v>
      </c>
      <c r="F187" s="33">
        <v>626675.1</v>
      </c>
      <c r="G187" s="33">
        <v>0</v>
      </c>
      <c r="H187" s="33">
        <v>0</v>
      </c>
      <c r="I187" s="34">
        <v>626675.1</v>
      </c>
      <c r="J187" s="9">
        <f t="shared" si="4"/>
        <v>0</v>
      </c>
      <c r="K187" s="9" t="str">
        <f t="shared" si="5"/>
        <v>lleno</v>
      </c>
    </row>
    <row r="188" spans="1:11" ht="26.25" x14ac:dyDescent="0.25">
      <c r="A188" s="30"/>
      <c r="B188" s="26" t="s">
        <v>17</v>
      </c>
      <c r="C188" s="27" t="s">
        <v>114</v>
      </c>
      <c r="D188" s="28">
        <v>0</v>
      </c>
      <c r="E188" s="28">
        <v>727093.70000000007</v>
      </c>
      <c r="F188" s="28">
        <v>727093.70000000007</v>
      </c>
      <c r="G188" s="28">
        <v>0</v>
      </c>
      <c r="H188" s="28">
        <v>0</v>
      </c>
      <c r="I188" s="29">
        <v>727093.70000000007</v>
      </c>
      <c r="J188" s="9">
        <f t="shared" si="4"/>
        <v>0</v>
      </c>
      <c r="K188" s="9" t="str">
        <f t="shared" si="5"/>
        <v>lleno</v>
      </c>
    </row>
    <row r="189" spans="1:11" x14ac:dyDescent="0.25">
      <c r="A189" s="30"/>
      <c r="B189" s="31" t="s">
        <v>19</v>
      </c>
      <c r="C189" s="32" t="s">
        <v>24</v>
      </c>
      <c r="D189" s="33">
        <v>0</v>
      </c>
      <c r="E189" s="33">
        <v>727093.70000000007</v>
      </c>
      <c r="F189" s="33">
        <v>727093.70000000007</v>
      </c>
      <c r="G189" s="33">
        <v>0</v>
      </c>
      <c r="H189" s="33">
        <v>0</v>
      </c>
      <c r="I189" s="34">
        <v>727093.70000000007</v>
      </c>
      <c r="J189" s="9">
        <f t="shared" si="4"/>
        <v>0</v>
      </c>
      <c r="K189" s="9" t="str">
        <f t="shared" si="5"/>
        <v>lleno</v>
      </c>
    </row>
    <row r="190" spans="1:11" x14ac:dyDescent="0.25">
      <c r="A190" s="25"/>
      <c r="B190" s="26" t="s">
        <v>17</v>
      </c>
      <c r="C190" s="27" t="s">
        <v>115</v>
      </c>
      <c r="D190" s="28">
        <v>0</v>
      </c>
      <c r="E190" s="28">
        <v>3579299.4699999997</v>
      </c>
      <c r="F190" s="28">
        <v>3579299.4699999997</v>
      </c>
      <c r="G190" s="28">
        <v>0</v>
      </c>
      <c r="H190" s="28">
        <v>0</v>
      </c>
      <c r="I190" s="29">
        <v>3579299.4699999997</v>
      </c>
      <c r="J190" s="9">
        <f t="shared" si="4"/>
        <v>0</v>
      </c>
      <c r="K190" s="9" t="str">
        <f t="shared" si="5"/>
        <v>lleno</v>
      </c>
    </row>
    <row r="191" spans="1:11" ht="27.6" customHeight="1" x14ac:dyDescent="0.25">
      <c r="A191" s="30"/>
      <c r="B191" s="31" t="s">
        <v>19</v>
      </c>
      <c r="C191" s="32" t="s">
        <v>116</v>
      </c>
      <c r="D191" s="33">
        <v>0</v>
      </c>
      <c r="E191" s="33">
        <v>3579299.4699999997</v>
      </c>
      <c r="F191" s="33">
        <v>3579299.4699999997</v>
      </c>
      <c r="G191" s="33">
        <v>0</v>
      </c>
      <c r="H191" s="33">
        <v>0</v>
      </c>
      <c r="I191" s="34">
        <v>3579299.4699999997</v>
      </c>
      <c r="J191" s="9">
        <f t="shared" si="4"/>
        <v>0</v>
      </c>
      <c r="K191" s="9" t="str">
        <f t="shared" si="5"/>
        <v>lleno</v>
      </c>
    </row>
    <row r="192" spans="1:11" ht="39" x14ac:dyDescent="0.25">
      <c r="A192" s="25"/>
      <c r="B192" s="26" t="s">
        <v>17</v>
      </c>
      <c r="C192" s="27" t="s">
        <v>117</v>
      </c>
      <c r="D192" s="28">
        <v>0</v>
      </c>
      <c r="E192" s="28">
        <v>397339.73000000004</v>
      </c>
      <c r="F192" s="28">
        <v>397339.73000000004</v>
      </c>
      <c r="G192" s="28">
        <v>0</v>
      </c>
      <c r="H192" s="28">
        <v>0</v>
      </c>
      <c r="I192" s="29">
        <v>397339.73000000004</v>
      </c>
      <c r="J192" s="9">
        <f t="shared" si="4"/>
        <v>0</v>
      </c>
      <c r="K192" s="9" t="str">
        <f t="shared" si="5"/>
        <v>lleno</v>
      </c>
    </row>
    <row r="193" spans="1:11" x14ac:dyDescent="0.25">
      <c r="A193" s="30"/>
      <c r="B193" s="31" t="s">
        <v>19</v>
      </c>
      <c r="C193" s="32" t="s">
        <v>24</v>
      </c>
      <c r="D193" s="33">
        <v>0</v>
      </c>
      <c r="E193" s="33">
        <v>397339.73000000004</v>
      </c>
      <c r="F193" s="33">
        <v>397339.73000000004</v>
      </c>
      <c r="G193" s="33">
        <v>0</v>
      </c>
      <c r="H193" s="33">
        <v>0</v>
      </c>
      <c r="I193" s="34">
        <v>397339.73000000004</v>
      </c>
      <c r="J193" s="9">
        <f t="shared" si="4"/>
        <v>0</v>
      </c>
      <c r="K193" s="9" t="str">
        <f t="shared" si="5"/>
        <v>lleno</v>
      </c>
    </row>
    <row r="194" spans="1:11" ht="26.25" x14ac:dyDescent="0.25">
      <c r="A194" s="30"/>
      <c r="B194" s="26" t="s">
        <v>17</v>
      </c>
      <c r="C194" s="27" t="s">
        <v>118</v>
      </c>
      <c r="D194" s="28">
        <v>0</v>
      </c>
      <c r="E194" s="28">
        <v>727093.70000000007</v>
      </c>
      <c r="F194" s="28">
        <v>727093.70000000007</v>
      </c>
      <c r="G194" s="28">
        <v>0</v>
      </c>
      <c r="H194" s="28">
        <v>0</v>
      </c>
      <c r="I194" s="29">
        <v>727093.70000000007</v>
      </c>
      <c r="J194" s="9">
        <f t="shared" si="4"/>
        <v>0</v>
      </c>
      <c r="K194" s="9" t="str">
        <f t="shared" si="5"/>
        <v>lleno</v>
      </c>
    </row>
    <row r="195" spans="1:11" ht="57" customHeight="1" x14ac:dyDescent="0.25">
      <c r="A195" s="25"/>
      <c r="B195" s="31" t="s">
        <v>19</v>
      </c>
      <c r="C195" s="32" t="s">
        <v>24</v>
      </c>
      <c r="D195" s="33">
        <v>0</v>
      </c>
      <c r="E195" s="33">
        <v>727093.70000000007</v>
      </c>
      <c r="F195" s="33">
        <v>727093.70000000007</v>
      </c>
      <c r="G195" s="33">
        <v>0</v>
      </c>
      <c r="H195" s="33">
        <v>0</v>
      </c>
      <c r="I195" s="34">
        <v>727093.70000000007</v>
      </c>
      <c r="J195" s="9">
        <f t="shared" si="4"/>
        <v>0</v>
      </c>
      <c r="K195" s="9" t="str">
        <f t="shared" si="5"/>
        <v>lleno</v>
      </c>
    </row>
    <row r="196" spans="1:11" ht="39" x14ac:dyDescent="0.25">
      <c r="A196" s="30"/>
      <c r="B196" s="26" t="s">
        <v>17</v>
      </c>
      <c r="C196" s="27" t="s">
        <v>119</v>
      </c>
      <c r="D196" s="28">
        <v>0</v>
      </c>
      <c r="E196" s="28">
        <v>987454.53</v>
      </c>
      <c r="F196" s="28">
        <v>987454.53</v>
      </c>
      <c r="G196" s="28">
        <v>0</v>
      </c>
      <c r="H196" s="28">
        <v>0</v>
      </c>
      <c r="I196" s="29">
        <v>987454.53</v>
      </c>
      <c r="J196" s="9">
        <f t="shared" si="4"/>
        <v>0</v>
      </c>
      <c r="K196" s="9" t="str">
        <f t="shared" si="5"/>
        <v>lleno</v>
      </c>
    </row>
    <row r="197" spans="1:11" ht="27.6" customHeight="1" x14ac:dyDescent="0.25">
      <c r="A197" s="30"/>
      <c r="B197" s="31" t="s">
        <v>19</v>
      </c>
      <c r="C197" s="32" t="s">
        <v>24</v>
      </c>
      <c r="D197" s="33">
        <v>0</v>
      </c>
      <c r="E197" s="33">
        <v>987454.53</v>
      </c>
      <c r="F197" s="33">
        <v>987454.53</v>
      </c>
      <c r="G197" s="33">
        <v>0</v>
      </c>
      <c r="H197" s="33">
        <v>0</v>
      </c>
      <c r="I197" s="34">
        <v>987454.53</v>
      </c>
      <c r="J197" s="9">
        <f t="shared" si="4"/>
        <v>0</v>
      </c>
      <c r="K197" s="9" t="str">
        <f t="shared" si="5"/>
        <v>lleno</v>
      </c>
    </row>
    <row r="198" spans="1:11" ht="39" x14ac:dyDescent="0.25">
      <c r="A198" s="25"/>
      <c r="B198" s="26" t="s">
        <v>17</v>
      </c>
      <c r="C198" s="27" t="s">
        <v>120</v>
      </c>
      <c r="D198" s="28">
        <v>0</v>
      </c>
      <c r="E198" s="28">
        <v>397339.73000000004</v>
      </c>
      <c r="F198" s="28">
        <v>397339.73000000004</v>
      </c>
      <c r="G198" s="28">
        <v>0</v>
      </c>
      <c r="H198" s="28">
        <v>0</v>
      </c>
      <c r="I198" s="29">
        <v>397339.73000000004</v>
      </c>
      <c r="J198" s="9">
        <f t="shared" si="4"/>
        <v>0</v>
      </c>
      <c r="K198" s="9" t="str">
        <f t="shared" si="5"/>
        <v>lleno</v>
      </c>
    </row>
    <row r="199" spans="1:11" ht="27.6" customHeight="1" x14ac:dyDescent="0.25">
      <c r="A199" s="30"/>
      <c r="B199" s="31" t="s">
        <v>19</v>
      </c>
      <c r="C199" s="32" t="s">
        <v>24</v>
      </c>
      <c r="D199" s="33">
        <v>0</v>
      </c>
      <c r="E199" s="33">
        <v>397339.73000000004</v>
      </c>
      <c r="F199" s="33">
        <v>397339.73000000004</v>
      </c>
      <c r="G199" s="33">
        <v>0</v>
      </c>
      <c r="H199" s="33">
        <v>0</v>
      </c>
      <c r="I199" s="34">
        <v>397339.73000000004</v>
      </c>
      <c r="J199" s="9">
        <f t="shared" si="4"/>
        <v>0</v>
      </c>
      <c r="K199" s="9" t="str">
        <f t="shared" si="5"/>
        <v>lleno</v>
      </c>
    </row>
    <row r="200" spans="1:11" ht="26.25" x14ac:dyDescent="0.25">
      <c r="A200" s="30"/>
      <c r="B200" s="26" t="s">
        <v>17</v>
      </c>
      <c r="C200" s="27" t="s">
        <v>121</v>
      </c>
      <c r="D200" s="28">
        <v>0</v>
      </c>
      <c r="E200" s="28">
        <v>100418.59999999999</v>
      </c>
      <c r="F200" s="28">
        <v>100418.59999999999</v>
      </c>
      <c r="G200" s="28">
        <v>0</v>
      </c>
      <c r="H200" s="28">
        <v>0</v>
      </c>
      <c r="I200" s="29">
        <v>100418.59999999999</v>
      </c>
      <c r="J200" s="9">
        <f t="shared" si="4"/>
        <v>0</v>
      </c>
      <c r="K200" s="9" t="str">
        <f t="shared" si="5"/>
        <v>lleno</v>
      </c>
    </row>
    <row r="201" spans="1:11" x14ac:dyDescent="0.25">
      <c r="A201" s="25"/>
      <c r="B201" s="31" t="s">
        <v>19</v>
      </c>
      <c r="C201" s="32" t="s">
        <v>24</v>
      </c>
      <c r="D201" s="33">
        <v>0</v>
      </c>
      <c r="E201" s="33">
        <v>100418.59999999999</v>
      </c>
      <c r="F201" s="33">
        <v>100418.59999999999</v>
      </c>
      <c r="G201" s="33">
        <v>0</v>
      </c>
      <c r="H201" s="33">
        <v>0</v>
      </c>
      <c r="I201" s="34">
        <v>100418.59999999999</v>
      </c>
      <c r="J201" s="9">
        <f t="shared" si="4"/>
        <v>0</v>
      </c>
      <c r="K201" s="9" t="str">
        <f t="shared" si="5"/>
        <v>lleno</v>
      </c>
    </row>
    <row r="202" spans="1:11" ht="26.25" x14ac:dyDescent="0.25">
      <c r="A202" s="30"/>
      <c r="B202" s="26" t="s">
        <v>17</v>
      </c>
      <c r="C202" s="27" t="s">
        <v>122</v>
      </c>
      <c r="D202" s="28">
        <v>0</v>
      </c>
      <c r="E202" s="28">
        <v>524512.03</v>
      </c>
      <c r="F202" s="28">
        <v>524512.03</v>
      </c>
      <c r="G202" s="28">
        <v>0</v>
      </c>
      <c r="H202" s="28">
        <v>0</v>
      </c>
      <c r="I202" s="29">
        <v>524512.03</v>
      </c>
      <c r="J202" s="9">
        <f t="shared" si="4"/>
        <v>0</v>
      </c>
      <c r="K202" s="9" t="str">
        <f t="shared" si="5"/>
        <v>lleno</v>
      </c>
    </row>
    <row r="203" spans="1:11" x14ac:dyDescent="0.25">
      <c r="A203" s="30"/>
      <c r="B203" s="31" t="s">
        <v>19</v>
      </c>
      <c r="C203" s="32" t="s">
        <v>24</v>
      </c>
      <c r="D203" s="33">
        <v>0</v>
      </c>
      <c r="E203" s="33">
        <v>524512.03</v>
      </c>
      <c r="F203" s="33">
        <v>524512.03</v>
      </c>
      <c r="G203" s="33">
        <v>0</v>
      </c>
      <c r="H203" s="33">
        <v>0</v>
      </c>
      <c r="I203" s="34">
        <v>524512.03</v>
      </c>
      <c r="J203" s="9">
        <f t="shared" si="4"/>
        <v>0</v>
      </c>
      <c r="K203" s="9" t="str">
        <f t="shared" si="5"/>
        <v>lleno</v>
      </c>
    </row>
    <row r="204" spans="1:11" ht="39" x14ac:dyDescent="0.25">
      <c r="A204" s="25"/>
      <c r="B204" s="26" t="s">
        <v>17</v>
      </c>
      <c r="C204" s="27" t="s">
        <v>123</v>
      </c>
      <c r="D204" s="28">
        <v>0</v>
      </c>
      <c r="E204" s="28">
        <v>397339.73000000004</v>
      </c>
      <c r="F204" s="28">
        <v>397339.73000000004</v>
      </c>
      <c r="G204" s="28">
        <v>0</v>
      </c>
      <c r="H204" s="28">
        <v>0</v>
      </c>
      <c r="I204" s="29">
        <v>397339.73000000004</v>
      </c>
      <c r="J204" s="9">
        <f t="shared" ref="J204:J239" si="6">LEN(A204)</f>
        <v>0</v>
      </c>
      <c r="K204" s="9" t="str">
        <f t="shared" ref="K204:K239" si="7">IF(AND(D204=0,E204=0,F204=0,G204=0,H204=0,I204=0),"vacio","lleno")</f>
        <v>lleno</v>
      </c>
    </row>
    <row r="205" spans="1:11" x14ac:dyDescent="0.25">
      <c r="A205" s="30"/>
      <c r="B205" s="31" t="s">
        <v>19</v>
      </c>
      <c r="C205" s="32" t="s">
        <v>24</v>
      </c>
      <c r="D205" s="33">
        <v>0</v>
      </c>
      <c r="E205" s="33">
        <v>397339.73000000004</v>
      </c>
      <c r="F205" s="33">
        <v>397339.73000000004</v>
      </c>
      <c r="G205" s="33">
        <v>0</v>
      </c>
      <c r="H205" s="33">
        <v>0</v>
      </c>
      <c r="I205" s="34">
        <v>397339.73000000004</v>
      </c>
      <c r="J205" s="9">
        <f t="shared" si="6"/>
        <v>0</v>
      </c>
      <c r="K205" s="9" t="str">
        <f t="shared" si="7"/>
        <v>lleno</v>
      </c>
    </row>
    <row r="206" spans="1:11" ht="39" x14ac:dyDescent="0.25">
      <c r="A206" s="30"/>
      <c r="B206" s="26" t="s">
        <v>17</v>
      </c>
      <c r="C206" s="27" t="s">
        <v>124</v>
      </c>
      <c r="D206" s="28">
        <v>0</v>
      </c>
      <c r="E206" s="28">
        <v>987454.53</v>
      </c>
      <c r="F206" s="28">
        <v>987454.53</v>
      </c>
      <c r="G206" s="28">
        <v>0</v>
      </c>
      <c r="H206" s="28">
        <v>0</v>
      </c>
      <c r="I206" s="29">
        <v>987454.53</v>
      </c>
      <c r="J206" s="9">
        <f t="shared" si="6"/>
        <v>0</v>
      </c>
      <c r="K206" s="9" t="str">
        <f t="shared" si="7"/>
        <v>lleno</v>
      </c>
    </row>
    <row r="207" spans="1:11" ht="27.6" customHeight="1" x14ac:dyDescent="0.25">
      <c r="A207" s="25"/>
      <c r="B207" s="31" t="s">
        <v>19</v>
      </c>
      <c r="C207" s="32" t="s">
        <v>24</v>
      </c>
      <c r="D207" s="33">
        <v>0</v>
      </c>
      <c r="E207" s="33">
        <v>987454.53</v>
      </c>
      <c r="F207" s="33">
        <v>987454.53</v>
      </c>
      <c r="G207" s="33">
        <v>0</v>
      </c>
      <c r="H207" s="33">
        <v>0</v>
      </c>
      <c r="I207" s="34">
        <v>987454.53</v>
      </c>
      <c r="J207" s="9">
        <f t="shared" si="6"/>
        <v>0</v>
      </c>
      <c r="K207" s="9" t="str">
        <f t="shared" si="7"/>
        <v>lleno</v>
      </c>
    </row>
    <row r="208" spans="1:11" ht="26.25" x14ac:dyDescent="0.25">
      <c r="A208" s="30"/>
      <c r="B208" s="26" t="s">
        <v>17</v>
      </c>
      <c r="C208" s="27" t="s">
        <v>125</v>
      </c>
      <c r="D208" s="28">
        <v>0</v>
      </c>
      <c r="E208" s="28">
        <v>397339.73000000004</v>
      </c>
      <c r="F208" s="28">
        <v>397339.73000000004</v>
      </c>
      <c r="G208" s="28">
        <v>0</v>
      </c>
      <c r="H208" s="28">
        <v>0</v>
      </c>
      <c r="I208" s="29">
        <v>397339.73000000004</v>
      </c>
      <c r="J208" s="9">
        <f t="shared" si="6"/>
        <v>0</v>
      </c>
      <c r="K208" s="9" t="str">
        <f t="shared" si="7"/>
        <v>lleno</v>
      </c>
    </row>
    <row r="209" spans="1:11" x14ac:dyDescent="0.25">
      <c r="A209" s="30"/>
      <c r="B209" s="31" t="s">
        <v>19</v>
      </c>
      <c r="C209" s="32" t="s">
        <v>24</v>
      </c>
      <c r="D209" s="33">
        <v>0</v>
      </c>
      <c r="E209" s="33">
        <v>397339.73000000004</v>
      </c>
      <c r="F209" s="33">
        <v>397339.73000000004</v>
      </c>
      <c r="G209" s="33">
        <v>0</v>
      </c>
      <c r="H209" s="33">
        <v>0</v>
      </c>
      <c r="I209" s="34">
        <v>397339.73000000004</v>
      </c>
      <c r="J209" s="9">
        <f t="shared" si="6"/>
        <v>0</v>
      </c>
      <c r="K209" s="9" t="str">
        <f t="shared" si="7"/>
        <v>lleno</v>
      </c>
    </row>
    <row r="210" spans="1:11" ht="26.25" x14ac:dyDescent="0.25">
      <c r="A210" s="25"/>
      <c r="B210" s="26" t="s">
        <v>17</v>
      </c>
      <c r="C210" s="27" t="s">
        <v>126</v>
      </c>
      <c r="D210" s="28">
        <v>0</v>
      </c>
      <c r="E210" s="28">
        <v>524512.03</v>
      </c>
      <c r="F210" s="28">
        <v>524512.03</v>
      </c>
      <c r="G210" s="28">
        <v>0</v>
      </c>
      <c r="H210" s="28">
        <v>0</v>
      </c>
      <c r="I210" s="29">
        <v>524512.03</v>
      </c>
      <c r="J210" s="9">
        <f t="shared" si="6"/>
        <v>0</v>
      </c>
      <c r="K210" s="9" t="str">
        <f t="shared" si="7"/>
        <v>lleno</v>
      </c>
    </row>
    <row r="211" spans="1:11" x14ac:dyDescent="0.25">
      <c r="A211" s="30"/>
      <c r="B211" s="31" t="s">
        <v>19</v>
      </c>
      <c r="C211" s="32" t="s">
        <v>24</v>
      </c>
      <c r="D211" s="33">
        <v>0</v>
      </c>
      <c r="E211" s="33">
        <v>524512.03</v>
      </c>
      <c r="F211" s="33">
        <v>524512.03</v>
      </c>
      <c r="G211" s="33">
        <v>0</v>
      </c>
      <c r="H211" s="33">
        <v>0</v>
      </c>
      <c r="I211" s="34">
        <v>524512.03</v>
      </c>
      <c r="J211" s="9">
        <f t="shared" si="6"/>
        <v>0</v>
      </c>
      <c r="K211" s="9" t="str">
        <f t="shared" si="7"/>
        <v>lleno</v>
      </c>
    </row>
    <row r="212" spans="1:11" ht="26.25" x14ac:dyDescent="0.25">
      <c r="A212" s="30"/>
      <c r="B212" s="26" t="s">
        <v>17</v>
      </c>
      <c r="C212" s="27" t="s">
        <v>127</v>
      </c>
      <c r="D212" s="28">
        <v>0</v>
      </c>
      <c r="E212" s="28">
        <v>626675.1</v>
      </c>
      <c r="F212" s="28">
        <v>626675.1</v>
      </c>
      <c r="G212" s="28">
        <v>0</v>
      </c>
      <c r="H212" s="28">
        <v>0</v>
      </c>
      <c r="I212" s="29">
        <v>626675.1</v>
      </c>
      <c r="J212" s="9">
        <f t="shared" si="6"/>
        <v>0</v>
      </c>
      <c r="K212" s="9" t="str">
        <f t="shared" si="7"/>
        <v>lleno</v>
      </c>
    </row>
    <row r="213" spans="1:11" x14ac:dyDescent="0.25">
      <c r="A213" s="25"/>
      <c r="B213" s="31" t="s">
        <v>19</v>
      </c>
      <c r="C213" s="32" t="s">
        <v>24</v>
      </c>
      <c r="D213" s="33">
        <v>0</v>
      </c>
      <c r="E213" s="33">
        <v>626675.1</v>
      </c>
      <c r="F213" s="33">
        <v>626675.1</v>
      </c>
      <c r="G213" s="33">
        <v>0</v>
      </c>
      <c r="H213" s="33">
        <v>0</v>
      </c>
      <c r="I213" s="34">
        <v>626675.1</v>
      </c>
      <c r="J213" s="9">
        <f t="shared" si="6"/>
        <v>0</v>
      </c>
      <c r="K213" s="9" t="str">
        <f t="shared" si="7"/>
        <v>lleno</v>
      </c>
    </row>
    <row r="214" spans="1:11" ht="39" x14ac:dyDescent="0.25">
      <c r="A214" s="30"/>
      <c r="B214" s="26" t="s">
        <v>17</v>
      </c>
      <c r="C214" s="27" t="s">
        <v>128</v>
      </c>
      <c r="D214" s="28">
        <v>0</v>
      </c>
      <c r="E214" s="28">
        <v>397339.73000000004</v>
      </c>
      <c r="F214" s="28">
        <v>397339.73000000004</v>
      </c>
      <c r="G214" s="28">
        <v>0</v>
      </c>
      <c r="H214" s="28">
        <v>0</v>
      </c>
      <c r="I214" s="29">
        <v>397339.73000000004</v>
      </c>
      <c r="J214" s="9">
        <f t="shared" si="6"/>
        <v>0</v>
      </c>
      <c r="K214" s="9" t="str">
        <f t="shared" si="7"/>
        <v>lleno</v>
      </c>
    </row>
    <row r="215" spans="1:11" x14ac:dyDescent="0.25">
      <c r="A215" s="30"/>
      <c r="B215" s="31" t="s">
        <v>19</v>
      </c>
      <c r="C215" s="32" t="s">
        <v>24</v>
      </c>
      <c r="D215" s="33">
        <v>0</v>
      </c>
      <c r="E215" s="33">
        <v>397339.73000000004</v>
      </c>
      <c r="F215" s="33">
        <v>397339.73000000004</v>
      </c>
      <c r="G215" s="33">
        <v>0</v>
      </c>
      <c r="H215" s="33">
        <v>0</v>
      </c>
      <c r="I215" s="34">
        <v>397339.73000000004</v>
      </c>
      <c r="J215" s="9">
        <f t="shared" si="6"/>
        <v>0</v>
      </c>
      <c r="K215" s="9" t="str">
        <f t="shared" si="7"/>
        <v>lleno</v>
      </c>
    </row>
    <row r="216" spans="1:11" ht="39" x14ac:dyDescent="0.25">
      <c r="A216" s="25"/>
      <c r="B216" s="26" t="s">
        <v>17</v>
      </c>
      <c r="C216" s="27" t="s">
        <v>129</v>
      </c>
      <c r="D216" s="28">
        <v>0</v>
      </c>
      <c r="E216" s="28">
        <v>987454.53</v>
      </c>
      <c r="F216" s="28">
        <v>987454.53</v>
      </c>
      <c r="G216" s="28">
        <v>0</v>
      </c>
      <c r="H216" s="28">
        <v>0</v>
      </c>
      <c r="I216" s="29">
        <v>987454.53</v>
      </c>
      <c r="J216" s="9">
        <f t="shared" si="6"/>
        <v>0</v>
      </c>
      <c r="K216" s="9" t="str">
        <f t="shared" si="7"/>
        <v>lleno</v>
      </c>
    </row>
    <row r="217" spans="1:11" x14ac:dyDescent="0.25">
      <c r="A217" s="30"/>
      <c r="B217" s="31" t="s">
        <v>19</v>
      </c>
      <c r="C217" s="32" t="s">
        <v>24</v>
      </c>
      <c r="D217" s="33">
        <v>0</v>
      </c>
      <c r="E217" s="33">
        <v>987454.53</v>
      </c>
      <c r="F217" s="33">
        <v>987454.53</v>
      </c>
      <c r="G217" s="33">
        <v>0</v>
      </c>
      <c r="H217" s="33">
        <v>0</v>
      </c>
      <c r="I217" s="34">
        <v>987454.53</v>
      </c>
      <c r="J217" s="9">
        <f t="shared" si="6"/>
        <v>0</v>
      </c>
      <c r="K217" s="9" t="str">
        <f t="shared" si="7"/>
        <v>lleno</v>
      </c>
    </row>
    <row r="218" spans="1:11" ht="14.45" customHeight="1" x14ac:dyDescent="0.25">
      <c r="A218" s="30"/>
      <c r="B218" s="26" t="s">
        <v>17</v>
      </c>
      <c r="C218" s="27" t="s">
        <v>130</v>
      </c>
      <c r="D218" s="28">
        <v>0</v>
      </c>
      <c r="E218" s="28">
        <v>987454.53</v>
      </c>
      <c r="F218" s="28">
        <v>987454.53</v>
      </c>
      <c r="G218" s="28">
        <v>0</v>
      </c>
      <c r="H218" s="28">
        <v>0</v>
      </c>
      <c r="I218" s="29">
        <v>987454.53</v>
      </c>
      <c r="J218" s="9">
        <f t="shared" si="6"/>
        <v>0</v>
      </c>
      <c r="K218" s="9" t="str">
        <f t="shared" si="7"/>
        <v>lleno</v>
      </c>
    </row>
    <row r="219" spans="1:11" x14ac:dyDescent="0.25">
      <c r="A219" s="25"/>
      <c r="B219" s="31" t="s">
        <v>19</v>
      </c>
      <c r="C219" s="32" t="s">
        <v>24</v>
      </c>
      <c r="D219" s="33">
        <v>0</v>
      </c>
      <c r="E219" s="33">
        <v>987454.53</v>
      </c>
      <c r="F219" s="33">
        <v>987454.53</v>
      </c>
      <c r="G219" s="33">
        <v>0</v>
      </c>
      <c r="H219" s="33">
        <v>0</v>
      </c>
      <c r="I219" s="34">
        <v>987454.53</v>
      </c>
      <c r="J219" s="9">
        <f t="shared" si="6"/>
        <v>0</v>
      </c>
      <c r="K219" s="9" t="str">
        <f t="shared" si="7"/>
        <v>lleno</v>
      </c>
    </row>
    <row r="220" spans="1:11" ht="14.45" customHeight="1" x14ac:dyDescent="0.25">
      <c r="A220" s="30"/>
      <c r="B220" s="26" t="s">
        <v>17</v>
      </c>
      <c r="C220" s="27" t="s">
        <v>131</v>
      </c>
      <c r="D220" s="28">
        <v>0</v>
      </c>
      <c r="E220" s="28">
        <v>987454.53</v>
      </c>
      <c r="F220" s="28">
        <v>987454.53</v>
      </c>
      <c r="G220" s="28">
        <v>0</v>
      </c>
      <c r="H220" s="28">
        <v>0</v>
      </c>
      <c r="I220" s="29">
        <v>987454.53</v>
      </c>
      <c r="J220" s="9">
        <f t="shared" si="6"/>
        <v>0</v>
      </c>
      <c r="K220" s="9" t="str">
        <f t="shared" si="7"/>
        <v>lleno</v>
      </c>
    </row>
    <row r="221" spans="1:11" x14ac:dyDescent="0.25">
      <c r="A221" s="30"/>
      <c r="B221" s="31" t="s">
        <v>19</v>
      </c>
      <c r="C221" s="32" t="s">
        <v>24</v>
      </c>
      <c r="D221" s="33">
        <v>0</v>
      </c>
      <c r="E221" s="33">
        <v>987454.53</v>
      </c>
      <c r="F221" s="33">
        <v>987454.53</v>
      </c>
      <c r="G221" s="33">
        <v>0</v>
      </c>
      <c r="H221" s="33">
        <v>0</v>
      </c>
      <c r="I221" s="34">
        <v>987454.53</v>
      </c>
      <c r="J221" s="9">
        <f t="shared" si="6"/>
        <v>0</v>
      </c>
      <c r="K221" s="9" t="str">
        <f t="shared" si="7"/>
        <v>lleno</v>
      </c>
    </row>
    <row r="222" spans="1:11" ht="26.25" x14ac:dyDescent="0.25">
      <c r="A222" s="25"/>
      <c r="B222" s="26" t="s">
        <v>17</v>
      </c>
      <c r="C222" s="27" t="s">
        <v>132</v>
      </c>
      <c r="D222" s="28">
        <v>0</v>
      </c>
      <c r="E222" s="28">
        <v>727093.70000000007</v>
      </c>
      <c r="F222" s="28">
        <v>727093.70000000007</v>
      </c>
      <c r="G222" s="28">
        <v>0</v>
      </c>
      <c r="H222" s="28">
        <v>0</v>
      </c>
      <c r="I222" s="29">
        <v>727093.70000000007</v>
      </c>
      <c r="J222" s="9">
        <f t="shared" si="6"/>
        <v>0</v>
      </c>
      <c r="K222" s="9" t="str">
        <f t="shared" si="7"/>
        <v>lleno</v>
      </c>
    </row>
    <row r="223" spans="1:11" x14ac:dyDescent="0.25">
      <c r="A223" s="30"/>
      <c r="B223" s="31" t="s">
        <v>19</v>
      </c>
      <c r="C223" s="32" t="s">
        <v>24</v>
      </c>
      <c r="D223" s="33">
        <v>0</v>
      </c>
      <c r="E223" s="33">
        <v>727093.70000000007</v>
      </c>
      <c r="F223" s="33">
        <v>727093.70000000007</v>
      </c>
      <c r="G223" s="33">
        <v>0</v>
      </c>
      <c r="H223" s="33">
        <v>0</v>
      </c>
      <c r="I223" s="34">
        <v>727093.70000000007</v>
      </c>
      <c r="J223" s="9">
        <f t="shared" si="6"/>
        <v>0</v>
      </c>
      <c r="K223" s="9" t="str">
        <f t="shared" si="7"/>
        <v>lleno</v>
      </c>
    </row>
    <row r="224" spans="1:11" ht="26.25" x14ac:dyDescent="0.25">
      <c r="A224" s="30"/>
      <c r="B224" s="26" t="s">
        <v>17</v>
      </c>
      <c r="C224" s="27" t="s">
        <v>133</v>
      </c>
      <c r="D224" s="28">
        <v>0</v>
      </c>
      <c r="E224" s="28">
        <v>727093.70000000007</v>
      </c>
      <c r="F224" s="28">
        <v>727093.70000000007</v>
      </c>
      <c r="G224" s="28">
        <v>0</v>
      </c>
      <c r="H224" s="28">
        <v>0</v>
      </c>
      <c r="I224" s="29">
        <v>727093.70000000007</v>
      </c>
      <c r="J224" s="9">
        <f t="shared" si="6"/>
        <v>0</v>
      </c>
      <c r="K224" s="9" t="str">
        <f t="shared" si="7"/>
        <v>lleno</v>
      </c>
    </row>
    <row r="225" spans="1:11" ht="14.45" customHeight="1" x14ac:dyDescent="0.25">
      <c r="A225" s="25"/>
      <c r="B225" s="31" t="s">
        <v>19</v>
      </c>
      <c r="C225" s="32" t="s">
        <v>24</v>
      </c>
      <c r="D225" s="33">
        <v>0</v>
      </c>
      <c r="E225" s="33">
        <v>727093.70000000007</v>
      </c>
      <c r="F225" s="33">
        <v>727093.70000000007</v>
      </c>
      <c r="G225" s="33">
        <v>0</v>
      </c>
      <c r="H225" s="33">
        <v>0</v>
      </c>
      <c r="I225" s="34">
        <v>727093.70000000007</v>
      </c>
      <c r="J225" s="9">
        <f t="shared" si="6"/>
        <v>0</v>
      </c>
      <c r="K225" s="9" t="str">
        <f t="shared" si="7"/>
        <v>lleno</v>
      </c>
    </row>
    <row r="226" spans="1:11" ht="39" x14ac:dyDescent="0.25">
      <c r="A226" s="30"/>
      <c r="B226" s="26" t="s">
        <v>17</v>
      </c>
      <c r="C226" s="27" t="s">
        <v>134</v>
      </c>
      <c r="D226" s="28">
        <v>0</v>
      </c>
      <c r="E226" s="28">
        <v>397339.73000000004</v>
      </c>
      <c r="F226" s="28">
        <v>397339.73000000004</v>
      </c>
      <c r="G226" s="28">
        <v>0</v>
      </c>
      <c r="H226" s="28">
        <v>0</v>
      </c>
      <c r="I226" s="29">
        <v>397339.73000000004</v>
      </c>
      <c r="J226" s="9">
        <f t="shared" si="6"/>
        <v>0</v>
      </c>
      <c r="K226" s="9" t="str">
        <f t="shared" si="7"/>
        <v>lleno</v>
      </c>
    </row>
    <row r="227" spans="1:11" x14ac:dyDescent="0.25">
      <c r="A227" s="30"/>
      <c r="B227" s="31" t="s">
        <v>19</v>
      </c>
      <c r="C227" s="32" t="s">
        <v>24</v>
      </c>
      <c r="D227" s="33">
        <v>0</v>
      </c>
      <c r="E227" s="33">
        <v>397339.73000000004</v>
      </c>
      <c r="F227" s="33">
        <v>397339.73000000004</v>
      </c>
      <c r="G227" s="33">
        <v>0</v>
      </c>
      <c r="H227" s="33">
        <v>0</v>
      </c>
      <c r="I227" s="34">
        <v>397339.73000000004</v>
      </c>
      <c r="J227" s="9">
        <f t="shared" si="6"/>
        <v>0</v>
      </c>
      <c r="K227" s="9" t="str">
        <f t="shared" si="7"/>
        <v>lleno</v>
      </c>
    </row>
    <row r="228" spans="1:11" ht="14.45" customHeight="1" x14ac:dyDescent="0.25">
      <c r="A228" s="25"/>
      <c r="B228" s="26" t="s">
        <v>17</v>
      </c>
      <c r="C228" s="27" t="s">
        <v>135</v>
      </c>
      <c r="D228" s="28">
        <v>0</v>
      </c>
      <c r="E228" s="28">
        <v>524512.03</v>
      </c>
      <c r="F228" s="28">
        <v>524512.03</v>
      </c>
      <c r="G228" s="28">
        <v>0</v>
      </c>
      <c r="H228" s="28">
        <v>0</v>
      </c>
      <c r="I228" s="29">
        <v>524512.03</v>
      </c>
      <c r="J228" s="9">
        <f t="shared" si="6"/>
        <v>0</v>
      </c>
      <c r="K228" s="9" t="str">
        <f t="shared" si="7"/>
        <v>lleno</v>
      </c>
    </row>
    <row r="229" spans="1:11" x14ac:dyDescent="0.25">
      <c r="A229" s="30"/>
      <c r="B229" s="31" t="s">
        <v>19</v>
      </c>
      <c r="C229" s="32" t="s">
        <v>24</v>
      </c>
      <c r="D229" s="33">
        <v>0</v>
      </c>
      <c r="E229" s="33">
        <v>524512.03</v>
      </c>
      <c r="F229" s="33">
        <v>524512.03</v>
      </c>
      <c r="G229" s="33">
        <v>0</v>
      </c>
      <c r="H229" s="33">
        <v>0</v>
      </c>
      <c r="I229" s="34">
        <v>524512.03</v>
      </c>
      <c r="J229" s="9">
        <f t="shared" si="6"/>
        <v>0</v>
      </c>
      <c r="K229" s="9" t="str">
        <f t="shared" si="7"/>
        <v>lleno</v>
      </c>
    </row>
    <row r="230" spans="1:11" ht="26.25" x14ac:dyDescent="0.25">
      <c r="A230" s="25"/>
      <c r="B230" s="26" t="s">
        <v>17</v>
      </c>
      <c r="C230" s="27" t="s">
        <v>136</v>
      </c>
      <c r="D230" s="28">
        <v>0</v>
      </c>
      <c r="E230" s="28">
        <v>626675.1</v>
      </c>
      <c r="F230" s="28">
        <v>626675.1</v>
      </c>
      <c r="G230" s="28">
        <v>0</v>
      </c>
      <c r="H230" s="28">
        <v>0</v>
      </c>
      <c r="I230" s="29">
        <v>626675.1</v>
      </c>
      <c r="J230" s="9">
        <f t="shared" si="6"/>
        <v>0</v>
      </c>
      <c r="K230" s="9" t="str">
        <f t="shared" si="7"/>
        <v>lleno</v>
      </c>
    </row>
    <row r="231" spans="1:11" x14ac:dyDescent="0.25">
      <c r="A231" s="30"/>
      <c r="B231" s="31" t="s">
        <v>19</v>
      </c>
      <c r="C231" s="32" t="s">
        <v>24</v>
      </c>
      <c r="D231" s="33">
        <v>0</v>
      </c>
      <c r="E231" s="33">
        <v>626675.1</v>
      </c>
      <c r="F231" s="33">
        <v>626675.1</v>
      </c>
      <c r="G231" s="33">
        <v>0</v>
      </c>
      <c r="H231" s="33">
        <v>0</v>
      </c>
      <c r="I231" s="34">
        <v>626675.1</v>
      </c>
      <c r="J231" s="9">
        <f t="shared" si="6"/>
        <v>0</v>
      </c>
      <c r="K231" s="9" t="str">
        <f t="shared" si="7"/>
        <v>lleno</v>
      </c>
    </row>
    <row r="232" spans="1:11" ht="26.25" x14ac:dyDescent="0.25">
      <c r="A232" s="25"/>
      <c r="B232" s="26" t="s">
        <v>17</v>
      </c>
      <c r="C232" s="27" t="s">
        <v>137</v>
      </c>
      <c r="D232" s="28">
        <v>0</v>
      </c>
      <c r="E232" s="28">
        <v>524512.03</v>
      </c>
      <c r="F232" s="28">
        <v>524512.03</v>
      </c>
      <c r="G232" s="28">
        <v>0</v>
      </c>
      <c r="H232" s="28">
        <v>0</v>
      </c>
      <c r="I232" s="29">
        <v>524512.03</v>
      </c>
      <c r="J232" s="9">
        <f t="shared" si="6"/>
        <v>0</v>
      </c>
      <c r="K232" s="9" t="str">
        <f t="shared" si="7"/>
        <v>lleno</v>
      </c>
    </row>
    <row r="233" spans="1:11" x14ac:dyDescent="0.25">
      <c r="A233" s="30"/>
      <c r="B233" s="31" t="s">
        <v>19</v>
      </c>
      <c r="C233" s="32" t="s">
        <v>24</v>
      </c>
      <c r="D233" s="33">
        <v>0</v>
      </c>
      <c r="E233" s="33">
        <v>524512.03</v>
      </c>
      <c r="F233" s="33">
        <v>524512.03</v>
      </c>
      <c r="G233" s="33">
        <v>0</v>
      </c>
      <c r="H233" s="33">
        <v>0</v>
      </c>
      <c r="I233" s="34">
        <v>524512.03</v>
      </c>
      <c r="J233" s="9">
        <f t="shared" si="6"/>
        <v>0</v>
      </c>
      <c r="K233" s="9" t="str">
        <f t="shared" si="7"/>
        <v>lleno</v>
      </c>
    </row>
    <row r="234" spans="1:11" ht="39" x14ac:dyDescent="0.25">
      <c r="A234" s="20"/>
      <c r="B234" s="26" t="s">
        <v>17</v>
      </c>
      <c r="C234" s="27" t="s">
        <v>138</v>
      </c>
      <c r="D234" s="28">
        <v>0</v>
      </c>
      <c r="E234" s="28">
        <v>987454.53</v>
      </c>
      <c r="F234" s="28">
        <v>987454.53</v>
      </c>
      <c r="G234" s="28">
        <v>0</v>
      </c>
      <c r="H234" s="28">
        <v>0</v>
      </c>
      <c r="I234" s="29">
        <v>987454.53</v>
      </c>
      <c r="J234" s="9">
        <f t="shared" si="6"/>
        <v>0</v>
      </c>
      <c r="K234" s="9" t="str">
        <f t="shared" si="7"/>
        <v>lleno</v>
      </c>
    </row>
    <row r="235" spans="1:11" x14ac:dyDescent="0.25">
      <c r="A235" s="25"/>
      <c r="B235" s="31" t="s">
        <v>19</v>
      </c>
      <c r="C235" s="32" t="s">
        <v>24</v>
      </c>
      <c r="D235" s="33">
        <v>0</v>
      </c>
      <c r="E235" s="33">
        <v>987454.53</v>
      </c>
      <c r="F235" s="33">
        <v>987454.53</v>
      </c>
      <c r="G235" s="33">
        <v>0</v>
      </c>
      <c r="H235" s="33">
        <v>0</v>
      </c>
      <c r="I235" s="34">
        <v>987454.53</v>
      </c>
      <c r="J235" s="9">
        <f t="shared" si="6"/>
        <v>0</v>
      </c>
      <c r="K235" s="9" t="str">
        <f t="shared" si="7"/>
        <v>lleno</v>
      </c>
    </row>
    <row r="236" spans="1:11" ht="26.25" x14ac:dyDescent="0.25">
      <c r="A236" s="30"/>
      <c r="B236" s="26" t="s">
        <v>17</v>
      </c>
      <c r="C236" s="27" t="s">
        <v>139</v>
      </c>
      <c r="D236" s="28">
        <v>0</v>
      </c>
      <c r="E236" s="28">
        <v>524512.03</v>
      </c>
      <c r="F236" s="28">
        <v>524512.03</v>
      </c>
      <c r="G236" s="28">
        <v>0</v>
      </c>
      <c r="H236" s="28">
        <v>0</v>
      </c>
      <c r="I236" s="29">
        <v>524512.03</v>
      </c>
      <c r="J236" s="9">
        <f t="shared" si="6"/>
        <v>0</v>
      </c>
      <c r="K236" s="9" t="str">
        <f t="shared" si="7"/>
        <v>lleno</v>
      </c>
    </row>
    <row r="237" spans="1:11" x14ac:dyDescent="0.25">
      <c r="A237" s="25"/>
      <c r="B237" s="31" t="s">
        <v>19</v>
      </c>
      <c r="C237" s="32" t="s">
        <v>24</v>
      </c>
      <c r="D237" s="33">
        <v>0</v>
      </c>
      <c r="E237" s="33">
        <v>524512.03</v>
      </c>
      <c r="F237" s="33">
        <v>524512.03</v>
      </c>
      <c r="G237" s="33">
        <v>0</v>
      </c>
      <c r="H237" s="33">
        <v>0</v>
      </c>
      <c r="I237" s="34">
        <v>524512.03</v>
      </c>
      <c r="J237" s="9">
        <f t="shared" si="6"/>
        <v>0</v>
      </c>
      <c r="K237" s="9" t="str">
        <f t="shared" si="7"/>
        <v>lleno</v>
      </c>
    </row>
    <row r="238" spans="1:11" ht="14.45" customHeight="1" x14ac:dyDescent="0.25">
      <c r="A238" s="30"/>
      <c r="B238" s="26" t="s">
        <v>17</v>
      </c>
      <c r="C238" s="27" t="s">
        <v>140</v>
      </c>
      <c r="D238" s="28">
        <v>0</v>
      </c>
      <c r="E238" s="28">
        <v>987454.53</v>
      </c>
      <c r="F238" s="28">
        <v>987454.53</v>
      </c>
      <c r="G238" s="28">
        <v>0</v>
      </c>
      <c r="H238" s="28">
        <v>0</v>
      </c>
      <c r="I238" s="29">
        <v>987454.53</v>
      </c>
      <c r="J238" s="9">
        <f t="shared" si="6"/>
        <v>0</v>
      </c>
      <c r="K238" s="9" t="str">
        <f t="shared" si="7"/>
        <v>lleno</v>
      </c>
    </row>
    <row r="239" spans="1:11" ht="14.45" customHeight="1" x14ac:dyDescent="0.25">
      <c r="A239" s="25"/>
      <c r="B239" s="31" t="s">
        <v>19</v>
      </c>
      <c r="C239" s="32" t="s">
        <v>24</v>
      </c>
      <c r="D239" s="33">
        <v>0</v>
      </c>
      <c r="E239" s="33">
        <v>987454.53</v>
      </c>
      <c r="F239" s="33">
        <v>987454.53</v>
      </c>
      <c r="G239" s="33">
        <v>0</v>
      </c>
      <c r="H239" s="33">
        <v>0</v>
      </c>
      <c r="I239" s="34">
        <v>987454.53</v>
      </c>
      <c r="J239" s="9">
        <f t="shared" si="6"/>
        <v>0</v>
      </c>
      <c r="K239" s="9" t="str">
        <f t="shared" si="7"/>
        <v>lleno</v>
      </c>
    </row>
    <row r="240" spans="1:11" ht="26.25" x14ac:dyDescent="0.25">
      <c r="B240" s="26" t="s">
        <v>17</v>
      </c>
      <c r="C240" s="27" t="s">
        <v>141</v>
      </c>
      <c r="D240" s="28">
        <v>0</v>
      </c>
      <c r="E240" s="28">
        <v>397339.73000000004</v>
      </c>
      <c r="F240" s="28">
        <v>397339.73000000004</v>
      </c>
      <c r="G240" s="28">
        <v>0</v>
      </c>
      <c r="H240" s="28">
        <v>0</v>
      </c>
      <c r="I240" s="29">
        <v>397339.73000000004</v>
      </c>
    </row>
    <row r="241" spans="2:9" x14ac:dyDescent="0.25">
      <c r="B241" s="31" t="s">
        <v>19</v>
      </c>
      <c r="C241" s="32" t="s">
        <v>24</v>
      </c>
      <c r="D241" s="33">
        <v>0</v>
      </c>
      <c r="E241" s="33">
        <v>397339.73000000004</v>
      </c>
      <c r="F241" s="33">
        <v>397339.73000000004</v>
      </c>
      <c r="G241" s="33">
        <v>0</v>
      </c>
      <c r="H241" s="33">
        <v>0</v>
      </c>
      <c r="I241" s="34">
        <v>397339.73000000004</v>
      </c>
    </row>
    <row r="242" spans="2:9" ht="26.25" x14ac:dyDescent="0.25">
      <c r="B242" s="26" t="s">
        <v>17</v>
      </c>
      <c r="C242" s="27" t="s">
        <v>142</v>
      </c>
      <c r="D242" s="28">
        <v>0</v>
      </c>
      <c r="E242" s="28">
        <v>626675.1</v>
      </c>
      <c r="F242" s="28">
        <v>626675.1</v>
      </c>
      <c r="G242" s="28">
        <v>0</v>
      </c>
      <c r="H242" s="28">
        <v>0</v>
      </c>
      <c r="I242" s="29">
        <v>626675.1</v>
      </c>
    </row>
    <row r="243" spans="2:9" x14ac:dyDescent="0.25">
      <c r="B243" s="31" t="s">
        <v>19</v>
      </c>
      <c r="C243" s="32" t="s">
        <v>24</v>
      </c>
      <c r="D243" s="33">
        <v>0</v>
      </c>
      <c r="E243" s="33">
        <v>626675.1</v>
      </c>
      <c r="F243" s="33">
        <v>626675.1</v>
      </c>
      <c r="G243" s="33">
        <v>0</v>
      </c>
      <c r="H243" s="33">
        <v>0</v>
      </c>
      <c r="I243" s="34">
        <v>626675.1</v>
      </c>
    </row>
    <row r="244" spans="2:9" ht="26.25" x14ac:dyDescent="0.25">
      <c r="B244" s="26" t="s">
        <v>17</v>
      </c>
      <c r="C244" s="27" t="s">
        <v>143</v>
      </c>
      <c r="D244" s="28">
        <v>0</v>
      </c>
      <c r="E244" s="28">
        <v>727093.70000000007</v>
      </c>
      <c r="F244" s="28">
        <v>727093.70000000007</v>
      </c>
      <c r="G244" s="28">
        <v>0</v>
      </c>
      <c r="H244" s="28">
        <v>0</v>
      </c>
      <c r="I244" s="29">
        <v>727093.70000000007</v>
      </c>
    </row>
    <row r="245" spans="2:9" x14ac:dyDescent="0.25">
      <c r="B245" s="31" t="s">
        <v>19</v>
      </c>
      <c r="C245" s="32" t="s">
        <v>24</v>
      </c>
      <c r="D245" s="33">
        <v>0</v>
      </c>
      <c r="E245" s="33">
        <v>727093.70000000007</v>
      </c>
      <c r="F245" s="33">
        <v>727093.70000000007</v>
      </c>
      <c r="G245" s="33">
        <v>0</v>
      </c>
      <c r="H245" s="33">
        <v>0</v>
      </c>
      <c r="I245" s="34">
        <v>727093.70000000007</v>
      </c>
    </row>
    <row r="246" spans="2:9" ht="39" x14ac:dyDescent="0.25">
      <c r="B246" s="26" t="s">
        <v>17</v>
      </c>
      <c r="C246" s="27" t="s">
        <v>144</v>
      </c>
      <c r="D246" s="28">
        <v>0</v>
      </c>
      <c r="E246" s="28">
        <v>397339.73000000004</v>
      </c>
      <c r="F246" s="28">
        <v>397339.73000000004</v>
      </c>
      <c r="G246" s="28">
        <v>0</v>
      </c>
      <c r="H246" s="28">
        <v>0</v>
      </c>
      <c r="I246" s="29">
        <v>397339.73000000004</v>
      </c>
    </row>
    <row r="247" spans="2:9" x14ac:dyDescent="0.25">
      <c r="B247" s="31" t="s">
        <v>19</v>
      </c>
      <c r="C247" s="32" t="s">
        <v>24</v>
      </c>
      <c r="D247" s="33">
        <v>0</v>
      </c>
      <c r="E247" s="33">
        <v>397339.73000000004</v>
      </c>
      <c r="F247" s="33">
        <v>397339.73000000004</v>
      </c>
      <c r="G247" s="33">
        <v>0</v>
      </c>
      <c r="H247" s="33">
        <v>0</v>
      </c>
      <c r="I247" s="34">
        <v>397339.73000000004</v>
      </c>
    </row>
    <row r="248" spans="2:9" ht="39" x14ac:dyDescent="0.25">
      <c r="B248" s="26" t="s">
        <v>17</v>
      </c>
      <c r="C248" s="27" t="s">
        <v>145</v>
      </c>
      <c r="D248" s="28">
        <v>0</v>
      </c>
      <c r="E248" s="28">
        <v>987454.53</v>
      </c>
      <c r="F248" s="28">
        <v>987454.53</v>
      </c>
      <c r="G248" s="28">
        <v>0</v>
      </c>
      <c r="H248" s="28">
        <v>0</v>
      </c>
      <c r="I248" s="29">
        <v>987454.53</v>
      </c>
    </row>
    <row r="249" spans="2:9" x14ac:dyDescent="0.25">
      <c r="B249" s="31" t="s">
        <v>19</v>
      </c>
      <c r="C249" s="32" t="s">
        <v>24</v>
      </c>
      <c r="D249" s="33">
        <v>0</v>
      </c>
      <c r="E249" s="33">
        <v>987454.53</v>
      </c>
      <c r="F249" s="33">
        <v>987454.53</v>
      </c>
      <c r="G249" s="33">
        <v>0</v>
      </c>
      <c r="H249" s="33">
        <v>0</v>
      </c>
      <c r="I249" s="34">
        <v>987454.53</v>
      </c>
    </row>
    <row r="250" spans="2:9" ht="26.25" x14ac:dyDescent="0.25">
      <c r="B250" s="26" t="s">
        <v>17</v>
      </c>
      <c r="C250" s="27" t="s">
        <v>146</v>
      </c>
      <c r="D250" s="28">
        <v>0</v>
      </c>
      <c r="E250" s="28">
        <v>524512.03</v>
      </c>
      <c r="F250" s="28">
        <v>524512.03</v>
      </c>
      <c r="G250" s="28">
        <v>0</v>
      </c>
      <c r="H250" s="28">
        <v>0</v>
      </c>
      <c r="I250" s="29">
        <v>524512.03</v>
      </c>
    </row>
    <row r="251" spans="2:9" x14ac:dyDescent="0.25">
      <c r="B251" s="31" t="s">
        <v>19</v>
      </c>
      <c r="C251" s="32" t="s">
        <v>24</v>
      </c>
      <c r="D251" s="33">
        <v>0</v>
      </c>
      <c r="E251" s="33">
        <v>524512.03</v>
      </c>
      <c r="F251" s="33">
        <v>524512.03</v>
      </c>
      <c r="G251" s="33">
        <v>0</v>
      </c>
      <c r="H251" s="33">
        <v>0</v>
      </c>
      <c r="I251" s="34">
        <v>524512.03</v>
      </c>
    </row>
    <row r="252" spans="2:9" ht="39" x14ac:dyDescent="0.25">
      <c r="B252" s="26" t="s">
        <v>17</v>
      </c>
      <c r="C252" s="27" t="s">
        <v>147</v>
      </c>
      <c r="D252" s="28">
        <v>0</v>
      </c>
      <c r="E252" s="28">
        <v>987454.53</v>
      </c>
      <c r="F252" s="28">
        <v>987454.53</v>
      </c>
      <c r="G252" s="28">
        <v>0</v>
      </c>
      <c r="H252" s="28">
        <v>0</v>
      </c>
      <c r="I252" s="29">
        <v>987454.53</v>
      </c>
    </row>
    <row r="253" spans="2:9" x14ac:dyDescent="0.25">
      <c r="B253" s="31" t="s">
        <v>19</v>
      </c>
      <c r="C253" s="32" t="s">
        <v>24</v>
      </c>
      <c r="D253" s="33">
        <v>0</v>
      </c>
      <c r="E253" s="33">
        <v>987454.53</v>
      </c>
      <c r="F253" s="33">
        <v>987454.53</v>
      </c>
      <c r="G253" s="33">
        <v>0</v>
      </c>
      <c r="H253" s="33">
        <v>0</v>
      </c>
      <c r="I253" s="34">
        <v>987454.53</v>
      </c>
    </row>
    <row r="254" spans="2:9" ht="26.25" x14ac:dyDescent="0.25">
      <c r="B254" s="26" t="s">
        <v>17</v>
      </c>
      <c r="C254" s="27" t="s">
        <v>148</v>
      </c>
      <c r="D254" s="28">
        <v>0</v>
      </c>
      <c r="E254" s="28">
        <v>524512.03</v>
      </c>
      <c r="F254" s="28">
        <v>524512.03</v>
      </c>
      <c r="G254" s="28">
        <v>0</v>
      </c>
      <c r="H254" s="28">
        <v>0</v>
      </c>
      <c r="I254" s="29">
        <v>524512.03</v>
      </c>
    </row>
    <row r="255" spans="2:9" x14ac:dyDescent="0.25">
      <c r="B255" s="31" t="s">
        <v>19</v>
      </c>
      <c r="C255" s="32" t="s">
        <v>24</v>
      </c>
      <c r="D255" s="33">
        <v>0</v>
      </c>
      <c r="E255" s="33">
        <v>524512.03</v>
      </c>
      <c r="F255" s="33">
        <v>524512.03</v>
      </c>
      <c r="G255" s="33">
        <v>0</v>
      </c>
      <c r="H255" s="33">
        <v>0</v>
      </c>
      <c r="I255" s="34">
        <v>524512.03</v>
      </c>
    </row>
    <row r="256" spans="2:9" ht="39" x14ac:dyDescent="0.25">
      <c r="B256" s="26" t="s">
        <v>17</v>
      </c>
      <c r="C256" s="27" t="s">
        <v>149</v>
      </c>
      <c r="D256" s="28">
        <v>0</v>
      </c>
      <c r="E256" s="28">
        <v>987454.53</v>
      </c>
      <c r="F256" s="28">
        <v>987454.53</v>
      </c>
      <c r="G256" s="28">
        <v>0</v>
      </c>
      <c r="H256" s="28">
        <v>0</v>
      </c>
      <c r="I256" s="29">
        <v>987454.53</v>
      </c>
    </row>
    <row r="257" spans="2:9" x14ac:dyDescent="0.25">
      <c r="B257" s="31" t="s">
        <v>19</v>
      </c>
      <c r="C257" s="32" t="s">
        <v>24</v>
      </c>
      <c r="D257" s="33">
        <v>0</v>
      </c>
      <c r="E257" s="33">
        <v>987454.53</v>
      </c>
      <c r="F257" s="33">
        <v>987454.53</v>
      </c>
      <c r="G257" s="33">
        <v>0</v>
      </c>
      <c r="H257" s="33">
        <v>0</v>
      </c>
      <c r="I257" s="34">
        <v>987454.53</v>
      </c>
    </row>
    <row r="258" spans="2:9" ht="39" x14ac:dyDescent="0.25">
      <c r="B258" s="26" t="s">
        <v>17</v>
      </c>
      <c r="C258" s="27" t="s">
        <v>150</v>
      </c>
      <c r="D258" s="28">
        <v>0</v>
      </c>
      <c r="E258" s="28">
        <v>987454.53</v>
      </c>
      <c r="F258" s="28">
        <v>987454.53</v>
      </c>
      <c r="G258" s="28">
        <v>0</v>
      </c>
      <c r="H258" s="28">
        <v>0</v>
      </c>
      <c r="I258" s="29">
        <v>987454.53</v>
      </c>
    </row>
    <row r="259" spans="2:9" x14ac:dyDescent="0.25">
      <c r="B259" s="31" t="s">
        <v>19</v>
      </c>
      <c r="C259" s="32" t="s">
        <v>24</v>
      </c>
      <c r="D259" s="33">
        <v>0</v>
      </c>
      <c r="E259" s="33">
        <v>987454.53</v>
      </c>
      <c r="F259" s="33">
        <v>987454.53</v>
      </c>
      <c r="G259" s="33">
        <v>0</v>
      </c>
      <c r="H259" s="33">
        <v>0</v>
      </c>
      <c r="I259" s="34">
        <v>987454.53</v>
      </c>
    </row>
    <row r="260" spans="2:9" ht="39" x14ac:dyDescent="0.25">
      <c r="B260" s="26" t="s">
        <v>17</v>
      </c>
      <c r="C260" s="27" t="s">
        <v>151</v>
      </c>
      <c r="D260" s="28">
        <v>0</v>
      </c>
      <c r="E260" s="28">
        <v>987454.53</v>
      </c>
      <c r="F260" s="28">
        <v>987454.53</v>
      </c>
      <c r="G260" s="28">
        <v>0</v>
      </c>
      <c r="H260" s="28">
        <v>0</v>
      </c>
      <c r="I260" s="29">
        <v>987454.53</v>
      </c>
    </row>
    <row r="261" spans="2:9" x14ac:dyDescent="0.25">
      <c r="B261" s="31" t="s">
        <v>19</v>
      </c>
      <c r="C261" s="32" t="s">
        <v>24</v>
      </c>
      <c r="D261" s="33">
        <v>0</v>
      </c>
      <c r="E261" s="33">
        <v>987454.53</v>
      </c>
      <c r="F261" s="33">
        <v>987454.53</v>
      </c>
      <c r="G261" s="33">
        <v>0</v>
      </c>
      <c r="H261" s="33">
        <v>0</v>
      </c>
      <c r="I261" s="34">
        <v>987454.53</v>
      </c>
    </row>
    <row r="262" spans="2:9" ht="39" x14ac:dyDescent="0.25">
      <c r="B262" s="26" t="s">
        <v>17</v>
      </c>
      <c r="C262" s="27" t="s">
        <v>152</v>
      </c>
      <c r="D262" s="28">
        <v>0</v>
      </c>
      <c r="E262" s="28">
        <v>397339.73000000004</v>
      </c>
      <c r="F262" s="28">
        <v>397339.73000000004</v>
      </c>
      <c r="G262" s="28">
        <v>0</v>
      </c>
      <c r="H262" s="28">
        <v>0</v>
      </c>
      <c r="I262" s="29">
        <v>397339.73000000004</v>
      </c>
    </row>
    <row r="263" spans="2:9" x14ac:dyDescent="0.25">
      <c r="B263" s="31" t="s">
        <v>19</v>
      </c>
      <c r="C263" s="32" t="s">
        <v>24</v>
      </c>
      <c r="D263" s="33">
        <v>0</v>
      </c>
      <c r="E263" s="33">
        <v>397339.73000000004</v>
      </c>
      <c r="F263" s="33">
        <v>397339.73000000004</v>
      </c>
      <c r="G263" s="33">
        <v>0</v>
      </c>
      <c r="H263" s="33">
        <v>0</v>
      </c>
      <c r="I263" s="34">
        <v>397339.73000000004</v>
      </c>
    </row>
    <row r="264" spans="2:9" ht="26.25" x14ac:dyDescent="0.25">
      <c r="B264" s="26" t="s">
        <v>17</v>
      </c>
      <c r="C264" s="27" t="s">
        <v>153</v>
      </c>
      <c r="D264" s="28">
        <v>0</v>
      </c>
      <c r="E264" s="28">
        <v>524512.03</v>
      </c>
      <c r="F264" s="28">
        <v>524512.03</v>
      </c>
      <c r="G264" s="28">
        <v>0</v>
      </c>
      <c r="H264" s="28">
        <v>0</v>
      </c>
      <c r="I264" s="29">
        <v>524512.03</v>
      </c>
    </row>
    <row r="265" spans="2:9" x14ac:dyDescent="0.25">
      <c r="B265" s="31" t="s">
        <v>19</v>
      </c>
      <c r="C265" s="32" t="s">
        <v>24</v>
      </c>
      <c r="D265" s="33">
        <v>0</v>
      </c>
      <c r="E265" s="33">
        <v>524512.03</v>
      </c>
      <c r="F265" s="33">
        <v>524512.03</v>
      </c>
      <c r="G265" s="33">
        <v>0</v>
      </c>
      <c r="H265" s="33">
        <v>0</v>
      </c>
      <c r="I265" s="34">
        <v>524512.03</v>
      </c>
    </row>
    <row r="266" spans="2:9" ht="26.25" x14ac:dyDescent="0.25">
      <c r="B266" s="26" t="s">
        <v>17</v>
      </c>
      <c r="C266" s="27" t="s">
        <v>154</v>
      </c>
      <c r="D266" s="28">
        <v>0</v>
      </c>
      <c r="E266" s="28">
        <v>727093.70000000007</v>
      </c>
      <c r="F266" s="28">
        <v>727093.70000000007</v>
      </c>
      <c r="G266" s="28">
        <v>0</v>
      </c>
      <c r="H266" s="28">
        <v>0</v>
      </c>
      <c r="I266" s="29">
        <v>727093.70000000007</v>
      </c>
    </row>
    <row r="267" spans="2:9" x14ac:dyDescent="0.25">
      <c r="B267" s="31" t="s">
        <v>19</v>
      </c>
      <c r="C267" s="32" t="s">
        <v>24</v>
      </c>
      <c r="D267" s="33">
        <v>0</v>
      </c>
      <c r="E267" s="33">
        <v>727093.70000000007</v>
      </c>
      <c r="F267" s="33">
        <v>727093.70000000007</v>
      </c>
      <c r="G267" s="33">
        <v>0</v>
      </c>
      <c r="H267" s="33">
        <v>0</v>
      </c>
      <c r="I267" s="34">
        <v>727093.70000000007</v>
      </c>
    </row>
    <row r="268" spans="2:9" ht="39" x14ac:dyDescent="0.25">
      <c r="B268" s="26" t="s">
        <v>17</v>
      </c>
      <c r="C268" s="27" t="s">
        <v>155</v>
      </c>
      <c r="D268" s="28">
        <v>0</v>
      </c>
      <c r="E268" s="28">
        <v>987454.53</v>
      </c>
      <c r="F268" s="28">
        <v>987454.53</v>
      </c>
      <c r="G268" s="28">
        <v>0</v>
      </c>
      <c r="H268" s="28">
        <v>0</v>
      </c>
      <c r="I268" s="29">
        <v>987454.53</v>
      </c>
    </row>
    <row r="269" spans="2:9" x14ac:dyDescent="0.25">
      <c r="B269" s="31" t="s">
        <v>19</v>
      </c>
      <c r="C269" s="32" t="s">
        <v>24</v>
      </c>
      <c r="D269" s="33">
        <v>0</v>
      </c>
      <c r="E269" s="33">
        <v>987454.53</v>
      </c>
      <c r="F269" s="33">
        <v>987454.53</v>
      </c>
      <c r="G269" s="33">
        <v>0</v>
      </c>
      <c r="H269" s="33">
        <v>0</v>
      </c>
      <c r="I269" s="34">
        <v>987454.53</v>
      </c>
    </row>
    <row r="270" spans="2:9" ht="26.25" x14ac:dyDescent="0.25">
      <c r="B270" s="26" t="s">
        <v>17</v>
      </c>
      <c r="C270" s="27" t="s">
        <v>156</v>
      </c>
      <c r="D270" s="28">
        <v>0</v>
      </c>
      <c r="E270" s="28">
        <v>727093.70000000007</v>
      </c>
      <c r="F270" s="28">
        <v>727093.70000000007</v>
      </c>
      <c r="G270" s="28">
        <v>0</v>
      </c>
      <c r="H270" s="28">
        <v>0</v>
      </c>
      <c r="I270" s="29">
        <v>727093.70000000007</v>
      </c>
    </row>
    <row r="271" spans="2:9" x14ac:dyDescent="0.25">
      <c r="B271" s="31" t="s">
        <v>19</v>
      </c>
      <c r="C271" s="32" t="s">
        <v>24</v>
      </c>
      <c r="D271" s="33">
        <v>0</v>
      </c>
      <c r="E271" s="33">
        <v>727093.70000000007</v>
      </c>
      <c r="F271" s="33">
        <v>727093.70000000007</v>
      </c>
      <c r="G271" s="33">
        <v>0</v>
      </c>
      <c r="H271" s="33">
        <v>0</v>
      </c>
      <c r="I271" s="34">
        <v>727093.70000000007</v>
      </c>
    </row>
    <row r="272" spans="2:9" ht="39" x14ac:dyDescent="0.25">
      <c r="B272" s="26" t="s">
        <v>17</v>
      </c>
      <c r="C272" s="27" t="s">
        <v>157</v>
      </c>
      <c r="D272" s="28">
        <v>0</v>
      </c>
      <c r="E272" s="28">
        <v>397339.73000000004</v>
      </c>
      <c r="F272" s="28">
        <v>397339.73000000004</v>
      </c>
      <c r="G272" s="28">
        <v>0</v>
      </c>
      <c r="H272" s="28">
        <v>0</v>
      </c>
      <c r="I272" s="29">
        <v>397339.73000000004</v>
      </c>
    </row>
    <row r="273" spans="2:9" x14ac:dyDescent="0.25">
      <c r="B273" s="31" t="s">
        <v>19</v>
      </c>
      <c r="C273" s="32" t="s">
        <v>24</v>
      </c>
      <c r="D273" s="33">
        <v>0</v>
      </c>
      <c r="E273" s="33">
        <v>397339.73000000004</v>
      </c>
      <c r="F273" s="33">
        <v>397339.73000000004</v>
      </c>
      <c r="G273" s="33">
        <v>0</v>
      </c>
      <c r="H273" s="33">
        <v>0</v>
      </c>
      <c r="I273" s="34">
        <v>397339.73000000004</v>
      </c>
    </row>
    <row r="274" spans="2:9" x14ac:dyDescent="0.25">
      <c r="B274" s="26" t="s">
        <v>17</v>
      </c>
      <c r="C274" s="27" t="s">
        <v>158</v>
      </c>
      <c r="D274" s="28">
        <v>0</v>
      </c>
      <c r="E274" s="28">
        <v>524512.03</v>
      </c>
      <c r="F274" s="28">
        <v>524512.03</v>
      </c>
      <c r="G274" s="28">
        <v>0</v>
      </c>
      <c r="H274" s="28">
        <v>0</v>
      </c>
      <c r="I274" s="29">
        <v>524512.03</v>
      </c>
    </row>
    <row r="275" spans="2:9" x14ac:dyDescent="0.25">
      <c r="B275" s="31" t="s">
        <v>19</v>
      </c>
      <c r="C275" s="32" t="s">
        <v>24</v>
      </c>
      <c r="D275" s="33">
        <v>0</v>
      </c>
      <c r="E275" s="33">
        <v>524512.03</v>
      </c>
      <c r="F275" s="33">
        <v>524512.03</v>
      </c>
      <c r="G275" s="33">
        <v>0</v>
      </c>
      <c r="H275" s="33">
        <v>0</v>
      </c>
      <c r="I275" s="34">
        <v>524512.03</v>
      </c>
    </row>
    <row r="276" spans="2:9" ht="26.25" x14ac:dyDescent="0.25">
      <c r="B276" s="26" t="s">
        <v>17</v>
      </c>
      <c r="C276" s="27" t="s">
        <v>159</v>
      </c>
      <c r="D276" s="28">
        <v>0</v>
      </c>
      <c r="E276" s="28">
        <v>626675.1</v>
      </c>
      <c r="F276" s="28">
        <v>626675.1</v>
      </c>
      <c r="G276" s="28">
        <v>0</v>
      </c>
      <c r="H276" s="28">
        <v>0</v>
      </c>
      <c r="I276" s="29">
        <v>626675.1</v>
      </c>
    </row>
    <row r="277" spans="2:9" x14ac:dyDescent="0.25">
      <c r="B277" s="31" t="s">
        <v>19</v>
      </c>
      <c r="C277" s="32" t="s">
        <v>24</v>
      </c>
      <c r="D277" s="33">
        <v>0</v>
      </c>
      <c r="E277" s="33">
        <v>626675.1</v>
      </c>
      <c r="F277" s="33">
        <v>626675.1</v>
      </c>
      <c r="G277" s="33">
        <v>0</v>
      </c>
      <c r="H277" s="33">
        <v>0</v>
      </c>
      <c r="I277" s="34">
        <v>626675.1</v>
      </c>
    </row>
    <row r="278" spans="2:9" ht="26.25" x14ac:dyDescent="0.25">
      <c r="B278" s="26" t="s">
        <v>17</v>
      </c>
      <c r="C278" s="27" t="s">
        <v>160</v>
      </c>
      <c r="D278" s="28">
        <v>0</v>
      </c>
      <c r="E278" s="28">
        <v>727093.70000000007</v>
      </c>
      <c r="F278" s="28">
        <v>727093.70000000007</v>
      </c>
      <c r="G278" s="28">
        <v>0</v>
      </c>
      <c r="H278" s="28">
        <v>0</v>
      </c>
      <c r="I278" s="29">
        <v>727093.70000000007</v>
      </c>
    </row>
    <row r="279" spans="2:9" x14ac:dyDescent="0.25">
      <c r="B279" s="31" t="s">
        <v>19</v>
      </c>
      <c r="C279" s="32" t="s">
        <v>24</v>
      </c>
      <c r="D279" s="33">
        <v>0</v>
      </c>
      <c r="E279" s="33">
        <v>727093.70000000007</v>
      </c>
      <c r="F279" s="33">
        <v>727093.70000000007</v>
      </c>
      <c r="G279" s="33">
        <v>0</v>
      </c>
      <c r="H279" s="33">
        <v>0</v>
      </c>
      <c r="I279" s="34">
        <v>727093.70000000007</v>
      </c>
    </row>
    <row r="280" spans="2:9" ht="26.25" x14ac:dyDescent="0.25">
      <c r="B280" s="26" t="s">
        <v>17</v>
      </c>
      <c r="C280" s="27" t="s">
        <v>161</v>
      </c>
      <c r="D280" s="28">
        <v>0</v>
      </c>
      <c r="E280" s="28">
        <v>50776349.239999995</v>
      </c>
      <c r="F280" s="28">
        <v>50776349.239999995</v>
      </c>
      <c r="G280" s="28">
        <v>0</v>
      </c>
      <c r="H280" s="28">
        <v>0</v>
      </c>
      <c r="I280" s="29">
        <v>50776349.239999995</v>
      </c>
    </row>
    <row r="281" spans="2:9" x14ac:dyDescent="0.25">
      <c r="B281" s="31"/>
      <c r="C281" s="32" t="s">
        <v>162</v>
      </c>
      <c r="D281" s="33">
        <v>0</v>
      </c>
      <c r="E281" s="33">
        <v>50776349.239999995</v>
      </c>
      <c r="F281" s="33">
        <v>50776349.239999995</v>
      </c>
      <c r="G281" s="33">
        <v>0</v>
      </c>
      <c r="H281" s="33">
        <v>0</v>
      </c>
      <c r="I281" s="34">
        <v>50776349.239999995</v>
      </c>
    </row>
    <row r="282" spans="2:9" ht="26.25" x14ac:dyDescent="0.25">
      <c r="B282" s="26" t="s">
        <v>17</v>
      </c>
      <c r="C282" s="27" t="s">
        <v>163</v>
      </c>
      <c r="D282" s="28">
        <v>0</v>
      </c>
      <c r="E282" s="28">
        <v>203105427.52000001</v>
      </c>
      <c r="F282" s="28">
        <v>203105427.52000001</v>
      </c>
      <c r="G282" s="28">
        <v>0</v>
      </c>
      <c r="H282" s="28">
        <v>0</v>
      </c>
      <c r="I282" s="29">
        <v>203105427.52000001</v>
      </c>
    </row>
    <row r="283" spans="2:9" x14ac:dyDescent="0.25">
      <c r="B283" s="31" t="s">
        <v>19</v>
      </c>
      <c r="C283" s="32" t="s">
        <v>164</v>
      </c>
      <c r="D283" s="33">
        <v>0</v>
      </c>
      <c r="E283" s="33">
        <v>203105427.52000001</v>
      </c>
      <c r="F283" s="33">
        <v>203105427.52000001</v>
      </c>
      <c r="G283" s="33">
        <v>0</v>
      </c>
      <c r="H283" s="33">
        <v>0</v>
      </c>
      <c r="I283" s="34">
        <v>203105427.52000001</v>
      </c>
    </row>
    <row r="284" spans="2:9" x14ac:dyDescent="0.25">
      <c r="B284" s="21" t="s">
        <v>15</v>
      </c>
      <c r="C284" s="22" t="s">
        <v>165</v>
      </c>
      <c r="D284" s="23">
        <v>59518611</v>
      </c>
      <c r="E284" s="23">
        <v>44961864.870000005</v>
      </c>
      <c r="F284" s="23">
        <v>104480475.87000002</v>
      </c>
      <c r="G284" s="23">
        <v>35851192.190000013</v>
      </c>
      <c r="H284" s="23">
        <v>35793665.470000014</v>
      </c>
      <c r="I284" s="24">
        <v>68629283.680000007</v>
      </c>
    </row>
    <row r="285" spans="2:9" x14ac:dyDescent="0.25">
      <c r="B285" s="26" t="s">
        <v>17</v>
      </c>
      <c r="C285" s="27" t="s">
        <v>166</v>
      </c>
      <c r="D285" s="28">
        <v>22252940</v>
      </c>
      <c r="E285" s="28">
        <v>4274952.72</v>
      </c>
      <c r="F285" s="28">
        <v>26527892.720000006</v>
      </c>
      <c r="G285" s="28">
        <v>14985210.610000007</v>
      </c>
      <c r="H285" s="28">
        <v>14934080.980000006</v>
      </c>
      <c r="I285" s="29">
        <v>11542682.110000005</v>
      </c>
    </row>
    <row r="286" spans="2:9" x14ac:dyDescent="0.25">
      <c r="B286" s="31"/>
      <c r="C286" s="32" t="s">
        <v>52</v>
      </c>
      <c r="D286" s="33">
        <v>732931</v>
      </c>
      <c r="E286" s="33">
        <v>6797626.7299999995</v>
      </c>
      <c r="F286" s="33">
        <v>7530557.7299999995</v>
      </c>
      <c r="G286" s="33">
        <v>6354829.3600000003</v>
      </c>
      <c r="H286" s="33">
        <v>6354829.3600000003</v>
      </c>
      <c r="I286" s="34">
        <v>1175728.3700000003</v>
      </c>
    </row>
    <row r="287" spans="2:9" x14ac:dyDescent="0.25">
      <c r="B287" s="31"/>
      <c r="C287" s="32" t="s">
        <v>53</v>
      </c>
      <c r="D287" s="33">
        <v>18944495</v>
      </c>
      <c r="E287" s="33">
        <v>-2498082.0400000005</v>
      </c>
      <c r="F287" s="33">
        <v>16446412.96000001</v>
      </c>
      <c r="G287" s="33">
        <v>6935170.4700000053</v>
      </c>
      <c r="H287" s="33">
        <v>6935170.4700000053</v>
      </c>
      <c r="I287" s="34">
        <v>9511242.4900000039</v>
      </c>
    </row>
    <row r="288" spans="2:9" x14ac:dyDescent="0.25">
      <c r="B288" s="31"/>
      <c r="C288" s="32" t="s">
        <v>54</v>
      </c>
      <c r="D288" s="33">
        <v>0</v>
      </c>
      <c r="E288" s="33">
        <v>462314.57</v>
      </c>
      <c r="F288" s="33">
        <v>462314.57</v>
      </c>
      <c r="G288" s="33">
        <v>462314.57</v>
      </c>
      <c r="H288" s="33">
        <v>462314.57</v>
      </c>
      <c r="I288" s="34">
        <v>0</v>
      </c>
    </row>
    <row r="289" spans="2:9" x14ac:dyDescent="0.25">
      <c r="B289" s="31"/>
      <c r="C289" s="32" t="s">
        <v>57</v>
      </c>
      <c r="D289" s="33">
        <v>2575514</v>
      </c>
      <c r="E289" s="33">
        <v>-1668673.12</v>
      </c>
      <c r="F289" s="33">
        <v>906840.88</v>
      </c>
      <c r="G289" s="33">
        <v>51129.62999999999</v>
      </c>
      <c r="H289" s="33">
        <v>0</v>
      </c>
      <c r="I289" s="34">
        <v>855711.24999999988</v>
      </c>
    </row>
    <row r="290" spans="2:9" x14ac:dyDescent="0.25">
      <c r="B290" s="31"/>
      <c r="C290" s="32" t="s">
        <v>55</v>
      </c>
      <c r="D290" s="33">
        <v>0</v>
      </c>
      <c r="E290" s="33">
        <v>1181766.58</v>
      </c>
      <c r="F290" s="33">
        <v>1181766.58</v>
      </c>
      <c r="G290" s="33">
        <v>1181766.58</v>
      </c>
      <c r="H290" s="33">
        <v>1181766.58</v>
      </c>
      <c r="I290" s="34">
        <v>0</v>
      </c>
    </row>
    <row r="291" spans="2:9" x14ac:dyDescent="0.25">
      <c r="B291" s="26" t="s">
        <v>17</v>
      </c>
      <c r="C291" s="27" t="s">
        <v>167</v>
      </c>
      <c r="D291" s="28">
        <v>37265671</v>
      </c>
      <c r="E291" s="28">
        <v>513928.07000000123</v>
      </c>
      <c r="F291" s="28">
        <v>37779599.070000008</v>
      </c>
      <c r="G291" s="28">
        <v>20865981.580000002</v>
      </c>
      <c r="H291" s="28">
        <v>20859584.490000002</v>
      </c>
      <c r="I291" s="29">
        <v>16913617.489999995</v>
      </c>
    </row>
    <row r="292" spans="2:9" x14ac:dyDescent="0.25">
      <c r="B292" s="31"/>
      <c r="C292" s="32" t="s">
        <v>52</v>
      </c>
      <c r="D292" s="33">
        <v>1435188</v>
      </c>
      <c r="E292" s="33">
        <v>1187043.4100000001</v>
      </c>
      <c r="F292" s="33">
        <v>2622231.4100000006</v>
      </c>
      <c r="G292" s="33">
        <v>1670807.0299999996</v>
      </c>
      <c r="H292" s="33">
        <v>1670807.0299999996</v>
      </c>
      <c r="I292" s="34">
        <v>951424.38</v>
      </c>
    </row>
    <row r="293" spans="2:9" x14ac:dyDescent="0.25">
      <c r="B293" s="31"/>
      <c r="C293" s="32" t="s">
        <v>53</v>
      </c>
      <c r="D293" s="33">
        <v>35624982</v>
      </c>
      <c r="E293" s="33">
        <v>-4016473.939999999</v>
      </c>
      <c r="F293" s="33">
        <v>31608508.060000002</v>
      </c>
      <c r="G293" s="33">
        <v>15704023.860000005</v>
      </c>
      <c r="H293" s="33">
        <v>15704023.860000005</v>
      </c>
      <c r="I293" s="34">
        <v>15904484.199999996</v>
      </c>
    </row>
    <row r="294" spans="2:9" x14ac:dyDescent="0.25">
      <c r="B294" s="31"/>
      <c r="C294" s="32" t="s">
        <v>54</v>
      </c>
      <c r="D294" s="33">
        <v>0</v>
      </c>
      <c r="E294" s="33">
        <v>957552.28999999992</v>
      </c>
      <c r="F294" s="33">
        <v>957552.28999999992</v>
      </c>
      <c r="G294" s="33">
        <v>957552.28999999992</v>
      </c>
      <c r="H294" s="33">
        <v>957552.28999999992</v>
      </c>
      <c r="I294" s="34">
        <v>0</v>
      </c>
    </row>
    <row r="295" spans="2:9" x14ac:dyDescent="0.25">
      <c r="B295" s="31"/>
      <c r="C295" s="32" t="s">
        <v>57</v>
      </c>
      <c r="D295" s="33">
        <v>205501</v>
      </c>
      <c r="E295" s="33">
        <v>-141395</v>
      </c>
      <c r="F295" s="33">
        <v>64106</v>
      </c>
      <c r="G295" s="33">
        <v>6397.09</v>
      </c>
      <c r="H295" s="33">
        <v>0</v>
      </c>
      <c r="I295" s="34">
        <v>57708.91</v>
      </c>
    </row>
    <row r="296" spans="2:9" x14ac:dyDescent="0.25">
      <c r="B296" s="31"/>
      <c r="C296" s="32" t="s">
        <v>55</v>
      </c>
      <c r="D296" s="33">
        <v>0</v>
      </c>
      <c r="E296" s="33">
        <v>2527201.31</v>
      </c>
      <c r="F296" s="33">
        <v>2527201.31</v>
      </c>
      <c r="G296" s="33">
        <v>2527201.31</v>
      </c>
      <c r="H296" s="33">
        <v>2527201.31</v>
      </c>
      <c r="I296" s="34">
        <v>0</v>
      </c>
    </row>
    <row r="297" spans="2:9" ht="26.25" x14ac:dyDescent="0.25">
      <c r="B297" s="26" t="s">
        <v>17</v>
      </c>
      <c r="C297" s="27" t="s">
        <v>168</v>
      </c>
      <c r="D297" s="28">
        <v>0</v>
      </c>
      <c r="E297" s="28">
        <v>32195280</v>
      </c>
      <c r="F297" s="28">
        <v>32195280</v>
      </c>
      <c r="G297" s="28">
        <v>0</v>
      </c>
      <c r="H297" s="28">
        <v>0</v>
      </c>
      <c r="I297" s="29">
        <v>32195280</v>
      </c>
    </row>
    <row r="298" spans="2:9" x14ac:dyDescent="0.25">
      <c r="B298" s="31" t="s">
        <v>19</v>
      </c>
      <c r="C298" s="32" t="s">
        <v>116</v>
      </c>
      <c r="D298" s="33">
        <v>0</v>
      </c>
      <c r="E298" s="33">
        <v>23213236.77</v>
      </c>
      <c r="F298" s="33">
        <v>23213236.77</v>
      </c>
      <c r="G298" s="33">
        <v>0</v>
      </c>
      <c r="H298" s="33">
        <v>0</v>
      </c>
      <c r="I298" s="34">
        <v>23213236.77</v>
      </c>
    </row>
    <row r="299" spans="2:9" x14ac:dyDescent="0.25">
      <c r="B299" s="31"/>
      <c r="C299" s="32" t="s">
        <v>20</v>
      </c>
      <c r="D299" s="33">
        <v>0</v>
      </c>
      <c r="E299" s="33">
        <v>8982043.2300000004</v>
      </c>
      <c r="F299" s="33">
        <v>8982043.2300000004</v>
      </c>
      <c r="G299" s="33">
        <v>0</v>
      </c>
      <c r="H299" s="33">
        <v>0</v>
      </c>
      <c r="I299" s="34">
        <v>8982043.2300000004</v>
      </c>
    </row>
    <row r="300" spans="2:9" ht="26.25" x14ac:dyDescent="0.25">
      <c r="B300" s="26" t="s">
        <v>17</v>
      </c>
      <c r="C300" s="27" t="s">
        <v>169</v>
      </c>
      <c r="D300" s="28">
        <v>0</v>
      </c>
      <c r="E300" s="28">
        <v>7977704.0800000001</v>
      </c>
      <c r="F300" s="28">
        <v>7977704.0800000001</v>
      </c>
      <c r="G300" s="28">
        <v>0</v>
      </c>
      <c r="H300" s="28">
        <v>0</v>
      </c>
      <c r="I300" s="29">
        <v>7977704.0800000001</v>
      </c>
    </row>
    <row r="301" spans="2:9" x14ac:dyDescent="0.25">
      <c r="B301" s="31" t="s">
        <v>19</v>
      </c>
      <c r="C301" s="32" t="s">
        <v>116</v>
      </c>
      <c r="D301" s="33">
        <v>0</v>
      </c>
      <c r="E301" s="33">
        <v>7977704.0800000001</v>
      </c>
      <c r="F301" s="33">
        <v>7977704.0800000001</v>
      </c>
      <c r="G301" s="33">
        <v>0</v>
      </c>
      <c r="H301" s="33">
        <v>0</v>
      </c>
      <c r="I301" s="34">
        <v>7977704.0800000001</v>
      </c>
    </row>
    <row r="302" spans="2:9" x14ac:dyDescent="0.25">
      <c r="B302" s="35" t="s">
        <v>170</v>
      </c>
      <c r="C302" s="18" t="s">
        <v>171</v>
      </c>
      <c r="D302" s="18">
        <v>2215964076</v>
      </c>
      <c r="E302" s="18">
        <v>-577520927.1099999</v>
      </c>
      <c r="F302" s="18">
        <v>1638443148.8899999</v>
      </c>
      <c r="G302" s="18">
        <v>0</v>
      </c>
      <c r="H302" s="18">
        <v>0</v>
      </c>
      <c r="I302" s="19">
        <v>1638443148.8899999</v>
      </c>
    </row>
    <row r="303" spans="2:9" x14ac:dyDescent="0.25">
      <c r="B303" s="21" t="s">
        <v>15</v>
      </c>
      <c r="C303" s="22" t="s">
        <v>172</v>
      </c>
      <c r="D303" s="23">
        <v>2215964076</v>
      </c>
      <c r="E303" s="23">
        <v>-577520927.1099999</v>
      </c>
      <c r="F303" s="23">
        <v>1638443148.8899999</v>
      </c>
      <c r="G303" s="23">
        <v>0</v>
      </c>
      <c r="H303" s="23">
        <v>0</v>
      </c>
      <c r="I303" s="24">
        <v>1638443148.8899999</v>
      </c>
    </row>
    <row r="304" spans="2:9" x14ac:dyDescent="0.25">
      <c r="B304" s="26" t="s">
        <v>17</v>
      </c>
      <c r="C304" s="27" t="s">
        <v>171</v>
      </c>
      <c r="D304" s="28">
        <v>2215964076</v>
      </c>
      <c r="E304" s="28">
        <v>-577520927.1099999</v>
      </c>
      <c r="F304" s="28">
        <v>1638443148.8899999</v>
      </c>
      <c r="G304" s="28">
        <v>0</v>
      </c>
      <c r="H304" s="28">
        <v>0</v>
      </c>
      <c r="I304" s="29">
        <v>1638443148.8899999</v>
      </c>
    </row>
    <row r="305" spans="2:9" x14ac:dyDescent="0.25">
      <c r="B305" s="31"/>
      <c r="C305" s="32" t="s">
        <v>36</v>
      </c>
      <c r="D305" s="33">
        <v>0</v>
      </c>
      <c r="E305" s="33">
        <v>3928165.78</v>
      </c>
      <c r="F305" s="33">
        <v>3928165.78</v>
      </c>
      <c r="G305" s="33">
        <v>0</v>
      </c>
      <c r="H305" s="33">
        <v>0</v>
      </c>
      <c r="I305" s="34">
        <v>3928165.78</v>
      </c>
    </row>
    <row r="306" spans="2:9" x14ac:dyDescent="0.25">
      <c r="B306" s="31"/>
      <c r="C306" s="32" t="s">
        <v>37</v>
      </c>
      <c r="D306" s="33">
        <v>0</v>
      </c>
      <c r="E306" s="33">
        <v>1713050</v>
      </c>
      <c r="F306" s="33">
        <v>1713050</v>
      </c>
      <c r="G306" s="33">
        <v>0</v>
      </c>
      <c r="H306" s="33">
        <v>0</v>
      </c>
      <c r="I306" s="34">
        <v>1713050</v>
      </c>
    </row>
    <row r="307" spans="2:9" x14ac:dyDescent="0.25">
      <c r="B307" s="31" t="s">
        <v>19</v>
      </c>
      <c r="C307" s="32" t="s">
        <v>173</v>
      </c>
      <c r="D307" s="33">
        <v>0</v>
      </c>
      <c r="E307" s="33">
        <v>20721.5</v>
      </c>
      <c r="F307" s="33">
        <v>20721.5</v>
      </c>
      <c r="G307" s="33">
        <v>0</v>
      </c>
      <c r="H307" s="33">
        <v>0</v>
      </c>
      <c r="I307" s="34">
        <v>20721.5</v>
      </c>
    </row>
    <row r="308" spans="2:9" x14ac:dyDescent="0.25">
      <c r="B308" s="31"/>
      <c r="C308" s="32" t="s">
        <v>52</v>
      </c>
      <c r="D308" s="33">
        <v>371292248</v>
      </c>
      <c r="E308" s="33">
        <v>-206049969.90000001</v>
      </c>
      <c r="F308" s="33">
        <v>165242278.09999999</v>
      </c>
      <c r="G308" s="33">
        <v>0</v>
      </c>
      <c r="H308" s="33">
        <v>0</v>
      </c>
      <c r="I308" s="34">
        <v>165242278.09999999</v>
      </c>
    </row>
    <row r="309" spans="2:9" x14ac:dyDescent="0.25">
      <c r="B309" s="31"/>
      <c r="C309" s="32" t="s">
        <v>53</v>
      </c>
      <c r="D309" s="33">
        <v>75153973</v>
      </c>
      <c r="E309" s="33">
        <v>-12556206</v>
      </c>
      <c r="F309" s="33">
        <v>62597767</v>
      </c>
      <c r="G309" s="33">
        <v>0</v>
      </c>
      <c r="H309" s="33">
        <v>0</v>
      </c>
      <c r="I309" s="34">
        <v>62597767</v>
      </c>
    </row>
    <row r="310" spans="2:9" x14ac:dyDescent="0.25">
      <c r="B310" s="31"/>
      <c r="C310" s="32" t="s">
        <v>174</v>
      </c>
      <c r="D310" s="33">
        <v>1329105</v>
      </c>
      <c r="E310" s="33">
        <v>7713298</v>
      </c>
      <c r="F310" s="33">
        <v>9042403</v>
      </c>
      <c r="G310" s="33">
        <v>0</v>
      </c>
      <c r="H310" s="33">
        <v>0</v>
      </c>
      <c r="I310" s="34">
        <v>9042403</v>
      </c>
    </row>
    <row r="311" spans="2:9" x14ac:dyDescent="0.25">
      <c r="B311" s="31"/>
      <c r="C311" s="32" t="s">
        <v>175</v>
      </c>
      <c r="D311" s="33">
        <v>0</v>
      </c>
      <c r="E311" s="33">
        <v>2300114</v>
      </c>
      <c r="F311" s="33">
        <v>2300114</v>
      </c>
      <c r="G311" s="33">
        <v>0</v>
      </c>
      <c r="H311" s="33">
        <v>0</v>
      </c>
      <c r="I311" s="34">
        <v>2300114</v>
      </c>
    </row>
    <row r="312" spans="2:9" x14ac:dyDescent="0.25">
      <c r="B312" s="31"/>
      <c r="C312" s="32" t="s">
        <v>57</v>
      </c>
      <c r="D312" s="33">
        <v>0</v>
      </c>
      <c r="E312" s="33">
        <v>2356764</v>
      </c>
      <c r="F312" s="33">
        <v>2356764</v>
      </c>
      <c r="G312" s="33">
        <v>0</v>
      </c>
      <c r="H312" s="33">
        <v>0</v>
      </c>
      <c r="I312" s="34">
        <v>2356764</v>
      </c>
    </row>
    <row r="313" spans="2:9" x14ac:dyDescent="0.25">
      <c r="B313" s="31"/>
      <c r="C313" s="32" t="s">
        <v>176</v>
      </c>
      <c r="D313" s="33">
        <v>0</v>
      </c>
      <c r="E313" s="33">
        <v>5497454.4900000002</v>
      </c>
      <c r="F313" s="33">
        <v>5497454.4900000002</v>
      </c>
      <c r="G313" s="33">
        <v>0</v>
      </c>
      <c r="H313" s="33">
        <v>0</v>
      </c>
      <c r="I313" s="34">
        <v>5497454.4900000002</v>
      </c>
    </row>
    <row r="314" spans="2:9" x14ac:dyDescent="0.25">
      <c r="B314" s="31" t="s">
        <v>19</v>
      </c>
      <c r="C314" s="32" t="s">
        <v>177</v>
      </c>
      <c r="D314" s="33">
        <v>0</v>
      </c>
      <c r="E314" s="33">
        <v>14312</v>
      </c>
      <c r="F314" s="33">
        <v>14312</v>
      </c>
      <c r="G314" s="33">
        <v>0</v>
      </c>
      <c r="H314" s="33">
        <v>0</v>
      </c>
      <c r="I314" s="34">
        <v>14312</v>
      </c>
    </row>
    <row r="315" spans="2:9" x14ac:dyDescent="0.25">
      <c r="B315" s="31"/>
      <c r="C315" s="32" t="s">
        <v>178</v>
      </c>
      <c r="D315" s="33">
        <v>115015559</v>
      </c>
      <c r="E315" s="33">
        <v>0</v>
      </c>
      <c r="F315" s="33">
        <v>115015559</v>
      </c>
      <c r="G315" s="33">
        <v>0</v>
      </c>
      <c r="H315" s="33">
        <v>0</v>
      </c>
      <c r="I315" s="34">
        <v>115015559</v>
      </c>
    </row>
    <row r="316" spans="2:9" x14ac:dyDescent="0.25">
      <c r="B316" s="31" t="s">
        <v>19</v>
      </c>
      <c r="C316" s="32" t="s">
        <v>179</v>
      </c>
      <c r="D316" s="33">
        <v>452102562</v>
      </c>
      <c r="E316" s="33">
        <v>-89525617</v>
      </c>
      <c r="F316" s="33">
        <v>362576945</v>
      </c>
      <c r="G316" s="33">
        <v>0</v>
      </c>
      <c r="H316" s="33">
        <v>0</v>
      </c>
      <c r="I316" s="34">
        <v>362576945</v>
      </c>
    </row>
    <row r="317" spans="2:9" x14ac:dyDescent="0.25">
      <c r="B317" s="31" t="s">
        <v>19</v>
      </c>
      <c r="C317" s="32" t="s">
        <v>180</v>
      </c>
      <c r="D317" s="33">
        <v>10118445</v>
      </c>
      <c r="E317" s="33">
        <v>-4248434</v>
      </c>
      <c r="F317" s="33">
        <v>5870011</v>
      </c>
      <c r="G317" s="33">
        <v>0</v>
      </c>
      <c r="H317" s="33">
        <v>0</v>
      </c>
      <c r="I317" s="34">
        <v>5870011</v>
      </c>
    </row>
    <row r="318" spans="2:9" x14ac:dyDescent="0.25">
      <c r="B318" s="31" t="s">
        <v>19</v>
      </c>
      <c r="C318" s="32" t="s">
        <v>116</v>
      </c>
      <c r="D318" s="33">
        <v>327114893</v>
      </c>
      <c r="E318" s="33">
        <v>-287586933.67000002</v>
      </c>
      <c r="F318" s="33">
        <v>39527959.329999998</v>
      </c>
      <c r="G318" s="33">
        <v>0</v>
      </c>
      <c r="H318" s="33">
        <v>0</v>
      </c>
      <c r="I318" s="34">
        <v>39527959.329999998</v>
      </c>
    </row>
    <row r="319" spans="2:9" x14ac:dyDescent="0.25">
      <c r="B319" s="31" t="s">
        <v>19</v>
      </c>
      <c r="C319" s="32" t="s">
        <v>181</v>
      </c>
      <c r="D319" s="33">
        <v>623470030</v>
      </c>
      <c r="E319" s="33">
        <v>0</v>
      </c>
      <c r="F319" s="33">
        <v>623470030</v>
      </c>
      <c r="G319" s="33">
        <v>0</v>
      </c>
      <c r="H319" s="33">
        <v>0</v>
      </c>
      <c r="I319" s="34">
        <v>623470030</v>
      </c>
    </row>
    <row r="320" spans="2:9" x14ac:dyDescent="0.25">
      <c r="B320" s="31" t="s">
        <v>19</v>
      </c>
      <c r="C320" s="32" t="s">
        <v>24</v>
      </c>
      <c r="D320" s="33">
        <v>112817103</v>
      </c>
      <c r="E320" s="33">
        <v>-105859190.20999999</v>
      </c>
      <c r="F320" s="33">
        <v>6957912.79</v>
      </c>
      <c r="G320" s="33">
        <v>0</v>
      </c>
      <c r="H320" s="33">
        <v>0</v>
      </c>
      <c r="I320" s="34">
        <v>6957912.79</v>
      </c>
    </row>
    <row r="321" spans="2:9" x14ac:dyDescent="0.25">
      <c r="B321" s="31" t="s">
        <v>19</v>
      </c>
      <c r="C321" s="32" t="s">
        <v>182</v>
      </c>
      <c r="D321" s="33">
        <v>123120800</v>
      </c>
      <c r="E321" s="33">
        <v>-50594824</v>
      </c>
      <c r="F321" s="33">
        <v>72525976</v>
      </c>
      <c r="G321" s="33">
        <v>0</v>
      </c>
      <c r="H321" s="33">
        <v>0</v>
      </c>
      <c r="I321" s="34">
        <v>72525976</v>
      </c>
    </row>
    <row r="322" spans="2:9" x14ac:dyDescent="0.25">
      <c r="B322" s="31"/>
      <c r="C322" s="32" t="s">
        <v>183</v>
      </c>
      <c r="D322" s="33">
        <v>4429358</v>
      </c>
      <c r="E322" s="33">
        <v>0</v>
      </c>
      <c r="F322" s="33">
        <v>4429358</v>
      </c>
      <c r="G322" s="33">
        <v>0</v>
      </c>
      <c r="H322" s="33">
        <v>0</v>
      </c>
      <c r="I322" s="34">
        <v>4429358</v>
      </c>
    </row>
    <row r="323" spans="2:9" x14ac:dyDescent="0.25">
      <c r="B323" s="31"/>
      <c r="C323" s="32" t="s">
        <v>20</v>
      </c>
      <c r="D323" s="33">
        <v>0</v>
      </c>
      <c r="E323" s="33">
        <v>138045244.88</v>
      </c>
      <c r="F323" s="33">
        <v>138045244.88</v>
      </c>
      <c r="G323" s="33">
        <v>0</v>
      </c>
      <c r="H323" s="33">
        <v>0</v>
      </c>
      <c r="I323" s="34">
        <v>138045244.88</v>
      </c>
    </row>
    <row r="324" spans="2:9" x14ac:dyDescent="0.25">
      <c r="B324" s="31" t="s">
        <v>19</v>
      </c>
      <c r="C324" s="32" t="s">
        <v>184</v>
      </c>
      <c r="D324" s="33">
        <v>0</v>
      </c>
      <c r="E324" s="33">
        <v>0.01</v>
      </c>
      <c r="F324" s="33">
        <v>0.01</v>
      </c>
      <c r="G324" s="33">
        <v>0</v>
      </c>
      <c r="H324" s="33">
        <v>0</v>
      </c>
      <c r="I324" s="34">
        <v>0.01</v>
      </c>
    </row>
    <row r="325" spans="2:9" x14ac:dyDescent="0.25">
      <c r="B325" s="31" t="s">
        <v>19</v>
      </c>
      <c r="C325" s="32" t="s">
        <v>185</v>
      </c>
      <c r="D325" s="33">
        <v>0</v>
      </c>
      <c r="E325" s="33">
        <v>132</v>
      </c>
      <c r="F325" s="33">
        <v>132</v>
      </c>
      <c r="G325" s="33">
        <v>0</v>
      </c>
      <c r="H325" s="33">
        <v>0</v>
      </c>
      <c r="I325" s="34">
        <v>132</v>
      </c>
    </row>
    <row r="326" spans="2:9" x14ac:dyDescent="0.25">
      <c r="B326" s="31" t="s">
        <v>19</v>
      </c>
      <c r="C326" s="32" t="s">
        <v>186</v>
      </c>
      <c r="D326" s="33">
        <v>0</v>
      </c>
      <c r="E326" s="33">
        <v>302.19</v>
      </c>
      <c r="F326" s="33">
        <v>302.19</v>
      </c>
      <c r="G326" s="33">
        <v>0</v>
      </c>
      <c r="H326" s="33">
        <v>0</v>
      </c>
      <c r="I326" s="34">
        <v>302.19</v>
      </c>
    </row>
    <row r="327" spans="2:9" x14ac:dyDescent="0.25">
      <c r="B327" s="31" t="s">
        <v>19</v>
      </c>
      <c r="C327" s="32" t="s">
        <v>187</v>
      </c>
      <c r="D327" s="33">
        <v>0</v>
      </c>
      <c r="E327" s="33">
        <v>12679.2</v>
      </c>
      <c r="F327" s="33">
        <v>12679.2</v>
      </c>
      <c r="G327" s="33">
        <v>0</v>
      </c>
      <c r="H327" s="33">
        <v>0</v>
      </c>
      <c r="I327" s="34">
        <v>12679.2</v>
      </c>
    </row>
    <row r="328" spans="2:9" x14ac:dyDescent="0.25">
      <c r="B328" s="31" t="s">
        <v>19</v>
      </c>
      <c r="C328" s="32" t="s">
        <v>188</v>
      </c>
      <c r="D328" s="33">
        <v>0</v>
      </c>
      <c r="E328" s="33">
        <v>3000</v>
      </c>
      <c r="F328" s="33">
        <v>3000</v>
      </c>
      <c r="G328" s="33">
        <v>0</v>
      </c>
      <c r="H328" s="33">
        <v>0</v>
      </c>
      <c r="I328" s="34">
        <v>3000</v>
      </c>
    </row>
    <row r="329" spans="2:9" ht="26.25" x14ac:dyDescent="0.25">
      <c r="B329" s="31" t="s">
        <v>19</v>
      </c>
      <c r="C329" s="32" t="s">
        <v>189</v>
      </c>
      <c r="D329" s="33">
        <v>0</v>
      </c>
      <c r="E329" s="33">
        <v>17295009.620000001</v>
      </c>
      <c r="F329" s="33">
        <v>17295009.620000001</v>
      </c>
      <c r="G329" s="33">
        <v>0</v>
      </c>
      <c r="H329" s="33">
        <v>0</v>
      </c>
      <c r="I329" s="34">
        <v>17295009.620000001</v>
      </c>
    </row>
    <row r="330" spans="2:9" ht="26.25" x14ac:dyDescent="0.25">
      <c r="B330" s="35" t="s">
        <v>190</v>
      </c>
      <c r="C330" s="18" t="s">
        <v>191</v>
      </c>
      <c r="D330" s="18">
        <v>0</v>
      </c>
      <c r="E330" s="18">
        <v>8146401.5</v>
      </c>
      <c r="F330" s="18">
        <v>8146401.5</v>
      </c>
      <c r="G330" s="18">
        <v>0</v>
      </c>
      <c r="H330" s="18">
        <v>0</v>
      </c>
      <c r="I330" s="19">
        <v>8146401.5</v>
      </c>
    </row>
    <row r="331" spans="2:9" x14ac:dyDescent="0.25">
      <c r="B331" s="21" t="s">
        <v>15</v>
      </c>
      <c r="C331" s="22" t="s">
        <v>16</v>
      </c>
      <c r="D331" s="23">
        <v>0</v>
      </c>
      <c r="E331" s="23">
        <v>8146401.5</v>
      </c>
      <c r="F331" s="23">
        <v>8146401.5</v>
      </c>
      <c r="G331" s="23">
        <v>0</v>
      </c>
      <c r="H331" s="23">
        <v>0</v>
      </c>
      <c r="I331" s="24">
        <v>8146401.5</v>
      </c>
    </row>
    <row r="332" spans="2:9" x14ac:dyDescent="0.25">
      <c r="B332" s="26" t="s">
        <v>17</v>
      </c>
      <c r="C332" s="27" t="s">
        <v>192</v>
      </c>
      <c r="D332" s="28">
        <v>0</v>
      </c>
      <c r="E332" s="28">
        <v>6237674.4000000004</v>
      </c>
      <c r="F332" s="28">
        <v>6237674.4000000004</v>
      </c>
      <c r="G332" s="28">
        <v>0</v>
      </c>
      <c r="H332" s="28">
        <v>0</v>
      </c>
      <c r="I332" s="29">
        <v>6237674.4000000004</v>
      </c>
    </row>
    <row r="333" spans="2:9" ht="26.25" x14ac:dyDescent="0.25">
      <c r="B333" s="31" t="s">
        <v>19</v>
      </c>
      <c r="C333" s="32" t="s">
        <v>193</v>
      </c>
      <c r="D333" s="33">
        <v>0</v>
      </c>
      <c r="E333" s="33">
        <v>6237674.4000000004</v>
      </c>
      <c r="F333" s="33">
        <v>6237674.4000000004</v>
      </c>
      <c r="G333" s="33">
        <v>0</v>
      </c>
      <c r="H333" s="33">
        <v>0</v>
      </c>
      <c r="I333" s="34">
        <v>6237674.4000000004</v>
      </c>
    </row>
    <row r="334" spans="2:9" x14ac:dyDescent="0.25">
      <c r="B334" s="26" t="s">
        <v>17</v>
      </c>
      <c r="C334" s="27" t="s">
        <v>194</v>
      </c>
      <c r="D334" s="28">
        <v>0</v>
      </c>
      <c r="E334" s="28">
        <v>1908727.1</v>
      </c>
      <c r="F334" s="28">
        <v>1908727.1</v>
      </c>
      <c r="G334" s="28">
        <v>0</v>
      </c>
      <c r="H334" s="28">
        <v>0</v>
      </c>
      <c r="I334" s="29">
        <v>1908727.1</v>
      </c>
    </row>
    <row r="335" spans="2:9" ht="26.25" x14ac:dyDescent="0.25">
      <c r="B335" s="31" t="s">
        <v>19</v>
      </c>
      <c r="C335" s="32" t="s">
        <v>193</v>
      </c>
      <c r="D335" s="33">
        <v>0</v>
      </c>
      <c r="E335" s="33">
        <v>1908727.1</v>
      </c>
      <c r="F335" s="33">
        <v>1908727.1</v>
      </c>
      <c r="G335" s="33">
        <v>0</v>
      </c>
      <c r="H335" s="33">
        <v>0</v>
      </c>
      <c r="I335" s="34">
        <v>1908727.1</v>
      </c>
    </row>
    <row r="336" spans="2:9" ht="26.25" x14ac:dyDescent="0.25">
      <c r="B336" s="35" t="s">
        <v>190</v>
      </c>
      <c r="C336" s="18" t="s">
        <v>195</v>
      </c>
      <c r="D336" s="18">
        <v>48338699</v>
      </c>
      <c r="E336" s="18">
        <v>263146685.19999996</v>
      </c>
      <c r="F336" s="18">
        <v>311485384.19999999</v>
      </c>
      <c r="G336" s="18">
        <v>178847316.76999995</v>
      </c>
      <c r="H336" s="18">
        <v>177912122.98000002</v>
      </c>
      <c r="I336" s="19">
        <v>132638067.42999998</v>
      </c>
    </row>
    <row r="337" spans="2:9" x14ac:dyDescent="0.25">
      <c r="B337" s="21" t="s">
        <v>15</v>
      </c>
      <c r="C337" s="22" t="s">
        <v>196</v>
      </c>
      <c r="D337" s="23">
        <v>43433598</v>
      </c>
      <c r="E337" s="23">
        <v>262789598.10999998</v>
      </c>
      <c r="F337" s="23">
        <v>306223196.10999995</v>
      </c>
      <c r="G337" s="23">
        <v>176005745.55999997</v>
      </c>
      <c r="H337" s="23">
        <v>175212101.43000004</v>
      </c>
      <c r="I337" s="24">
        <v>130217450.55</v>
      </c>
    </row>
    <row r="338" spans="2:9" x14ac:dyDescent="0.25">
      <c r="B338" s="26" t="s">
        <v>17</v>
      </c>
      <c r="C338" s="27" t="s">
        <v>197</v>
      </c>
      <c r="D338" s="28">
        <v>3262724</v>
      </c>
      <c r="E338" s="28">
        <v>248559345.35999998</v>
      </c>
      <c r="F338" s="28">
        <v>251822069.35999998</v>
      </c>
      <c r="G338" s="28">
        <v>169391401.72</v>
      </c>
      <c r="H338" s="28">
        <v>169160539.08000001</v>
      </c>
      <c r="I338" s="29">
        <v>82430667.639999986</v>
      </c>
    </row>
    <row r="339" spans="2:9" x14ac:dyDescent="0.25">
      <c r="B339" s="31"/>
      <c r="C339" s="32" t="s">
        <v>52</v>
      </c>
      <c r="D339" s="33">
        <v>1080568</v>
      </c>
      <c r="E339" s="33">
        <v>-179470.82</v>
      </c>
      <c r="F339" s="33">
        <v>901097.17999999993</v>
      </c>
      <c r="G339" s="33">
        <v>375187.45</v>
      </c>
      <c r="H339" s="33">
        <v>144324.81</v>
      </c>
      <c r="I339" s="34">
        <v>525909.73</v>
      </c>
    </row>
    <row r="340" spans="2:9" x14ac:dyDescent="0.25">
      <c r="B340" s="31"/>
      <c r="C340" s="32" t="s">
        <v>53</v>
      </c>
      <c r="D340" s="33">
        <v>144216</v>
      </c>
      <c r="E340" s="33">
        <v>142846.53999999998</v>
      </c>
      <c r="F340" s="33">
        <v>287062.53999999998</v>
      </c>
      <c r="G340" s="33">
        <v>278323.12</v>
      </c>
      <c r="H340" s="33">
        <v>278323.12</v>
      </c>
      <c r="I340" s="34">
        <v>8739.4199999999837</v>
      </c>
    </row>
    <row r="341" spans="2:9" x14ac:dyDescent="0.25">
      <c r="B341" s="31"/>
      <c r="C341" s="32" t="s">
        <v>198</v>
      </c>
      <c r="D341" s="33">
        <v>0</v>
      </c>
      <c r="E341" s="33">
        <v>72027.87</v>
      </c>
      <c r="F341" s="33">
        <v>72027.87</v>
      </c>
      <c r="G341" s="33">
        <v>72027.87</v>
      </c>
      <c r="H341" s="33">
        <v>72027.87</v>
      </c>
      <c r="I341" s="34">
        <v>0</v>
      </c>
    </row>
    <row r="342" spans="2:9" x14ac:dyDescent="0.25">
      <c r="B342" s="31"/>
      <c r="C342" s="32" t="s">
        <v>54</v>
      </c>
      <c r="D342" s="33">
        <v>0</v>
      </c>
      <c r="E342" s="33">
        <v>82886.31</v>
      </c>
      <c r="F342" s="33">
        <v>82886.31</v>
      </c>
      <c r="G342" s="33">
        <v>82886.31</v>
      </c>
      <c r="H342" s="33">
        <v>82886.31</v>
      </c>
      <c r="I342" s="34">
        <v>0</v>
      </c>
    </row>
    <row r="343" spans="2:9" x14ac:dyDescent="0.25">
      <c r="B343" s="31"/>
      <c r="C343" s="32" t="s">
        <v>199</v>
      </c>
      <c r="D343" s="33">
        <v>2037940</v>
      </c>
      <c r="E343" s="33">
        <v>-297760.71999999997</v>
      </c>
      <c r="F343" s="33">
        <v>1740179.28</v>
      </c>
      <c r="G343" s="33">
        <v>906114.87999999989</v>
      </c>
      <c r="H343" s="33">
        <v>906114.87999999989</v>
      </c>
      <c r="I343" s="34">
        <v>834064.40000000014</v>
      </c>
    </row>
    <row r="344" spans="2:9" x14ac:dyDescent="0.25">
      <c r="B344" s="31" t="s">
        <v>19</v>
      </c>
      <c r="C344" s="32" t="s">
        <v>179</v>
      </c>
      <c r="D344" s="33">
        <v>0</v>
      </c>
      <c r="E344" s="33">
        <v>141273129</v>
      </c>
      <c r="F344" s="33">
        <v>141273129</v>
      </c>
      <c r="G344" s="33">
        <v>94182088</v>
      </c>
      <c r="H344" s="33">
        <v>94182088</v>
      </c>
      <c r="I344" s="34">
        <v>47091041</v>
      </c>
    </row>
    <row r="345" spans="2:9" x14ac:dyDescent="0.25">
      <c r="B345" s="31" t="s">
        <v>19</v>
      </c>
      <c r="C345" s="32" t="s">
        <v>180</v>
      </c>
      <c r="D345" s="33">
        <v>0</v>
      </c>
      <c r="E345" s="33">
        <v>6691772</v>
      </c>
      <c r="F345" s="33">
        <v>6691772</v>
      </c>
      <c r="G345" s="33">
        <v>4492476</v>
      </c>
      <c r="H345" s="33">
        <v>4492476</v>
      </c>
      <c r="I345" s="34">
        <v>2199296</v>
      </c>
    </row>
    <row r="346" spans="2:9" x14ac:dyDescent="0.25">
      <c r="B346" s="31" t="s">
        <v>19</v>
      </c>
      <c r="C346" s="32" t="s">
        <v>182</v>
      </c>
      <c r="D346" s="33">
        <v>0</v>
      </c>
      <c r="E346" s="33">
        <v>79694880</v>
      </c>
      <c r="F346" s="33">
        <v>79694880</v>
      </c>
      <c r="G346" s="33">
        <v>53501026</v>
      </c>
      <c r="H346" s="33">
        <v>53501026</v>
      </c>
      <c r="I346" s="34">
        <v>26193854</v>
      </c>
    </row>
    <row r="347" spans="2:9" x14ac:dyDescent="0.25">
      <c r="B347" s="31" t="s">
        <v>19</v>
      </c>
      <c r="C347" s="32" t="s">
        <v>200</v>
      </c>
      <c r="D347" s="33">
        <v>0</v>
      </c>
      <c r="E347" s="33">
        <v>66725.23</v>
      </c>
      <c r="F347" s="33">
        <v>66725.23</v>
      </c>
      <c r="G347" s="33">
        <v>66725.23000000001</v>
      </c>
      <c r="H347" s="33">
        <v>66725.23000000001</v>
      </c>
      <c r="I347" s="34">
        <v>0</v>
      </c>
    </row>
    <row r="348" spans="2:9" x14ac:dyDescent="0.25">
      <c r="B348" s="31" t="s">
        <v>19</v>
      </c>
      <c r="C348" s="32" t="s">
        <v>201</v>
      </c>
      <c r="D348" s="33">
        <v>0</v>
      </c>
      <c r="E348" s="33">
        <v>3295.03</v>
      </c>
      <c r="F348" s="33">
        <v>3295.03</v>
      </c>
      <c r="G348" s="33">
        <v>3295.03</v>
      </c>
      <c r="H348" s="33">
        <v>3295.03</v>
      </c>
      <c r="I348" s="34">
        <v>0</v>
      </c>
    </row>
    <row r="349" spans="2:9" x14ac:dyDescent="0.25">
      <c r="B349" s="31" t="s">
        <v>19</v>
      </c>
      <c r="C349" s="32" t="s">
        <v>202</v>
      </c>
      <c r="D349" s="33">
        <v>0</v>
      </c>
      <c r="E349" s="33">
        <v>39319.040000000001</v>
      </c>
      <c r="F349" s="33">
        <v>39319.040000000001</v>
      </c>
      <c r="G349" s="33">
        <v>39319.039999999994</v>
      </c>
      <c r="H349" s="33">
        <v>39319.039999999994</v>
      </c>
      <c r="I349" s="34">
        <v>0</v>
      </c>
    </row>
    <row r="350" spans="2:9" x14ac:dyDescent="0.25">
      <c r="B350" s="31" t="s">
        <v>19</v>
      </c>
      <c r="C350" s="32" t="s">
        <v>203</v>
      </c>
      <c r="D350" s="33">
        <v>0</v>
      </c>
      <c r="E350" s="33">
        <v>13013793.26</v>
      </c>
      <c r="F350" s="33">
        <v>13013793.26</v>
      </c>
      <c r="G350" s="33">
        <v>9552233.4900000002</v>
      </c>
      <c r="H350" s="33">
        <v>9552233.4900000002</v>
      </c>
      <c r="I350" s="34">
        <v>3461559.7699999996</v>
      </c>
    </row>
    <row r="351" spans="2:9" ht="26.25" x14ac:dyDescent="0.25">
      <c r="B351" s="31" t="s">
        <v>19</v>
      </c>
      <c r="C351" s="32" t="s">
        <v>204</v>
      </c>
      <c r="D351" s="33">
        <v>0</v>
      </c>
      <c r="E351" s="33">
        <v>616509.06999999995</v>
      </c>
      <c r="F351" s="33">
        <v>616509.06999999995</v>
      </c>
      <c r="G351" s="33">
        <v>452522.83</v>
      </c>
      <c r="H351" s="33">
        <v>452522.83</v>
      </c>
      <c r="I351" s="34">
        <v>163986.23999999993</v>
      </c>
    </row>
    <row r="352" spans="2:9" x14ac:dyDescent="0.25">
      <c r="B352" s="31" t="s">
        <v>19</v>
      </c>
      <c r="C352" s="32" t="s">
        <v>205</v>
      </c>
      <c r="D352" s="33">
        <v>0</v>
      </c>
      <c r="E352" s="33">
        <v>7339393.5499999998</v>
      </c>
      <c r="F352" s="33">
        <v>7339393.5499999998</v>
      </c>
      <c r="G352" s="33">
        <v>5387176.4700000007</v>
      </c>
      <c r="H352" s="33">
        <v>5387176.4700000007</v>
      </c>
      <c r="I352" s="34">
        <v>1952217.0799999991</v>
      </c>
    </row>
    <row r="353" spans="2:9" x14ac:dyDescent="0.25">
      <c r="B353" s="26" t="s">
        <v>17</v>
      </c>
      <c r="C353" s="27" t="s">
        <v>206</v>
      </c>
      <c r="D353" s="28">
        <v>1811690</v>
      </c>
      <c r="E353" s="28">
        <v>-88504.150000000052</v>
      </c>
      <c r="F353" s="28">
        <v>1723185.85</v>
      </c>
      <c r="G353" s="28">
        <v>952746.04</v>
      </c>
      <c r="H353" s="28">
        <v>836632.93</v>
      </c>
      <c r="I353" s="29">
        <v>770439.80999999994</v>
      </c>
    </row>
    <row r="354" spans="2:9" x14ac:dyDescent="0.25">
      <c r="B354" s="31"/>
      <c r="C354" s="32" t="s">
        <v>52</v>
      </c>
      <c r="D354" s="33">
        <v>489096</v>
      </c>
      <c r="E354" s="33">
        <v>-88504.150000000009</v>
      </c>
      <c r="F354" s="33">
        <v>400591.85</v>
      </c>
      <c r="G354" s="33">
        <v>147186.72999999998</v>
      </c>
      <c r="H354" s="33">
        <v>31073.62</v>
      </c>
      <c r="I354" s="34">
        <v>253405.12000000002</v>
      </c>
    </row>
    <row r="355" spans="2:9" x14ac:dyDescent="0.25">
      <c r="B355" s="31"/>
      <c r="C355" s="32" t="s">
        <v>53</v>
      </c>
      <c r="D355" s="33">
        <v>85878</v>
      </c>
      <c r="E355" s="33">
        <v>85298.700000000012</v>
      </c>
      <c r="F355" s="33">
        <v>171176.7</v>
      </c>
      <c r="G355" s="33">
        <v>170751.79</v>
      </c>
      <c r="H355" s="33">
        <v>170751.79</v>
      </c>
      <c r="I355" s="34">
        <v>424.91000000000349</v>
      </c>
    </row>
    <row r="356" spans="2:9" x14ac:dyDescent="0.25">
      <c r="B356" s="31"/>
      <c r="C356" s="32" t="s">
        <v>198</v>
      </c>
      <c r="D356" s="33">
        <v>0</v>
      </c>
      <c r="E356" s="33">
        <v>41599.58</v>
      </c>
      <c r="F356" s="33">
        <v>41599.58</v>
      </c>
      <c r="G356" s="33">
        <v>41599.58</v>
      </c>
      <c r="H356" s="33">
        <v>41599.58</v>
      </c>
      <c r="I356" s="34">
        <v>0</v>
      </c>
    </row>
    <row r="357" spans="2:9" x14ac:dyDescent="0.25">
      <c r="B357" s="31"/>
      <c r="C357" s="32" t="s">
        <v>54</v>
      </c>
      <c r="D357" s="33">
        <v>0</v>
      </c>
      <c r="E357" s="33">
        <v>40701.78</v>
      </c>
      <c r="F357" s="33">
        <v>40701.78</v>
      </c>
      <c r="G357" s="33">
        <v>40701.78</v>
      </c>
      <c r="H357" s="33">
        <v>40701.78</v>
      </c>
      <c r="I357" s="34">
        <v>0</v>
      </c>
    </row>
    <row r="358" spans="2:9" x14ac:dyDescent="0.25">
      <c r="B358" s="31"/>
      <c r="C358" s="32" t="s">
        <v>199</v>
      </c>
      <c r="D358" s="33">
        <v>1236716</v>
      </c>
      <c r="E358" s="33">
        <v>-167600.06000000006</v>
      </c>
      <c r="F358" s="33">
        <v>1069115.94</v>
      </c>
      <c r="G358" s="33">
        <v>552506.16</v>
      </c>
      <c r="H358" s="33">
        <v>552506.16</v>
      </c>
      <c r="I358" s="34">
        <v>516609.77999999991</v>
      </c>
    </row>
    <row r="359" spans="2:9" x14ac:dyDescent="0.25">
      <c r="B359" s="26" t="s">
        <v>17</v>
      </c>
      <c r="C359" s="27" t="s">
        <v>207</v>
      </c>
      <c r="D359" s="28">
        <v>38359184</v>
      </c>
      <c r="E359" s="28">
        <v>-314383.51999999979</v>
      </c>
      <c r="F359" s="28">
        <v>38044800.480000004</v>
      </c>
      <c r="G359" s="28">
        <v>5661597.7999999989</v>
      </c>
      <c r="H359" s="28">
        <v>5214929.42</v>
      </c>
      <c r="I359" s="29">
        <v>32383202.680000003</v>
      </c>
    </row>
    <row r="360" spans="2:9" x14ac:dyDescent="0.25">
      <c r="B360" s="31" t="s">
        <v>19</v>
      </c>
      <c r="C360" s="32" t="s">
        <v>208</v>
      </c>
      <c r="D360" s="33">
        <v>0</v>
      </c>
      <c r="E360" s="33">
        <v>30944.13</v>
      </c>
      <c r="F360" s="33">
        <v>30944.13</v>
      </c>
      <c r="G360" s="33">
        <v>0</v>
      </c>
      <c r="H360" s="33">
        <v>0</v>
      </c>
      <c r="I360" s="34">
        <v>30944.13</v>
      </c>
    </row>
    <row r="361" spans="2:9" x14ac:dyDescent="0.25">
      <c r="B361" s="31" t="s">
        <v>19</v>
      </c>
      <c r="C361" s="32" t="s">
        <v>209</v>
      </c>
      <c r="D361" s="33">
        <v>0</v>
      </c>
      <c r="E361" s="33">
        <v>751.83</v>
      </c>
      <c r="F361" s="33">
        <v>751.83</v>
      </c>
      <c r="G361" s="33">
        <v>0</v>
      </c>
      <c r="H361" s="33">
        <v>0</v>
      </c>
      <c r="I361" s="34">
        <v>751.83</v>
      </c>
    </row>
    <row r="362" spans="2:9" x14ac:dyDescent="0.25">
      <c r="B362" s="31" t="s">
        <v>19</v>
      </c>
      <c r="C362" s="32" t="s">
        <v>210</v>
      </c>
      <c r="D362" s="33">
        <v>0</v>
      </c>
      <c r="E362" s="33">
        <v>9282.5499999999993</v>
      </c>
      <c r="F362" s="33">
        <v>9282.5499999999993</v>
      </c>
      <c r="G362" s="33">
        <v>0</v>
      </c>
      <c r="H362" s="33">
        <v>0</v>
      </c>
      <c r="I362" s="34">
        <v>9282.5499999999993</v>
      </c>
    </row>
    <row r="363" spans="2:9" ht="26.25" x14ac:dyDescent="0.25">
      <c r="B363" s="31" t="s">
        <v>19</v>
      </c>
      <c r="C363" s="32" t="s">
        <v>211</v>
      </c>
      <c r="D363" s="33">
        <v>0</v>
      </c>
      <c r="E363" s="33">
        <v>1941.7</v>
      </c>
      <c r="F363" s="33">
        <v>1941.7</v>
      </c>
      <c r="G363" s="33">
        <v>1941.7</v>
      </c>
      <c r="H363" s="33">
        <v>0</v>
      </c>
      <c r="I363" s="34">
        <v>0</v>
      </c>
    </row>
    <row r="364" spans="2:9" ht="26.25" x14ac:dyDescent="0.25">
      <c r="B364" s="31" t="s">
        <v>19</v>
      </c>
      <c r="C364" s="32" t="s">
        <v>212</v>
      </c>
      <c r="D364" s="33">
        <v>0</v>
      </c>
      <c r="E364" s="33">
        <v>51.78</v>
      </c>
      <c r="F364" s="33">
        <v>51.78</v>
      </c>
      <c r="G364" s="33">
        <v>51.78</v>
      </c>
      <c r="H364" s="33">
        <v>0</v>
      </c>
      <c r="I364" s="34">
        <v>0</v>
      </c>
    </row>
    <row r="365" spans="2:9" ht="26.25" x14ac:dyDescent="0.25">
      <c r="B365" s="31" t="s">
        <v>19</v>
      </c>
      <c r="C365" s="32" t="s">
        <v>213</v>
      </c>
      <c r="D365" s="33">
        <v>0</v>
      </c>
      <c r="E365" s="33">
        <v>595.45000000000005</v>
      </c>
      <c r="F365" s="33">
        <v>595.45000000000005</v>
      </c>
      <c r="G365" s="33">
        <v>595.45000000000005</v>
      </c>
      <c r="H365" s="33">
        <v>0</v>
      </c>
      <c r="I365" s="34">
        <v>0</v>
      </c>
    </row>
    <row r="366" spans="2:9" x14ac:dyDescent="0.25">
      <c r="B366" s="31"/>
      <c r="C366" s="32" t="s">
        <v>52</v>
      </c>
      <c r="D366" s="33">
        <v>30303946</v>
      </c>
      <c r="E366" s="33">
        <v>-439550.40999999992</v>
      </c>
      <c r="F366" s="33">
        <v>29864395.59</v>
      </c>
      <c r="G366" s="33">
        <v>644781.67000000004</v>
      </c>
      <c r="H366" s="33">
        <v>200702.21999999997</v>
      </c>
      <c r="I366" s="34">
        <v>29219613.920000002</v>
      </c>
    </row>
    <row r="367" spans="2:9" x14ac:dyDescent="0.25">
      <c r="B367" s="31"/>
      <c r="C367" s="32" t="s">
        <v>53</v>
      </c>
      <c r="D367" s="33">
        <v>524775</v>
      </c>
      <c r="E367" s="33">
        <v>535971.09</v>
      </c>
      <c r="F367" s="33">
        <v>1060746.0899999999</v>
      </c>
      <c r="G367" s="33">
        <v>1034849.05</v>
      </c>
      <c r="H367" s="33">
        <v>1034849.05</v>
      </c>
      <c r="I367" s="34">
        <v>25897.039999999892</v>
      </c>
    </row>
    <row r="368" spans="2:9" x14ac:dyDescent="0.25">
      <c r="B368" s="31"/>
      <c r="C368" s="32" t="s">
        <v>198</v>
      </c>
      <c r="D368" s="33">
        <v>0</v>
      </c>
      <c r="E368" s="33">
        <v>260638.12</v>
      </c>
      <c r="F368" s="33">
        <v>260638.12</v>
      </c>
      <c r="G368" s="33">
        <v>260638.12</v>
      </c>
      <c r="H368" s="33">
        <v>260638.12</v>
      </c>
      <c r="I368" s="34">
        <v>0</v>
      </c>
    </row>
    <row r="369" spans="2:9" x14ac:dyDescent="0.25">
      <c r="B369" s="31"/>
      <c r="C369" s="32" t="s">
        <v>54</v>
      </c>
      <c r="D369" s="33">
        <v>0</v>
      </c>
      <c r="E369" s="33">
        <v>256080.79</v>
      </c>
      <c r="F369" s="33">
        <v>256080.79</v>
      </c>
      <c r="G369" s="33">
        <v>256080.79</v>
      </c>
      <c r="H369" s="33">
        <v>256080.79</v>
      </c>
      <c r="I369" s="34">
        <v>0</v>
      </c>
    </row>
    <row r="370" spans="2:9" x14ac:dyDescent="0.25">
      <c r="B370" s="31"/>
      <c r="C370" s="32" t="s">
        <v>199</v>
      </c>
      <c r="D370" s="33">
        <v>7530463</v>
      </c>
      <c r="E370" s="33">
        <v>-971090.54999999981</v>
      </c>
      <c r="F370" s="33">
        <v>6559372.4499999993</v>
      </c>
      <c r="G370" s="33">
        <v>3462659.2399999993</v>
      </c>
      <c r="H370" s="33">
        <v>3462659.2399999993</v>
      </c>
      <c r="I370" s="34">
        <v>3096713.2100000009</v>
      </c>
    </row>
    <row r="371" spans="2:9" ht="39" x14ac:dyDescent="0.25">
      <c r="B371" s="26" t="s">
        <v>17</v>
      </c>
      <c r="C371" s="27" t="s">
        <v>214</v>
      </c>
      <c r="D371" s="28">
        <v>0</v>
      </c>
      <c r="E371" s="28">
        <v>1018020.5</v>
      </c>
      <c r="F371" s="28">
        <v>1018020.5</v>
      </c>
      <c r="G371" s="28">
        <v>0</v>
      </c>
      <c r="H371" s="28">
        <v>0</v>
      </c>
      <c r="I371" s="29">
        <v>1018020.5</v>
      </c>
    </row>
    <row r="372" spans="2:9" x14ac:dyDescent="0.25">
      <c r="B372" s="31" t="s">
        <v>19</v>
      </c>
      <c r="C372" s="32" t="s">
        <v>24</v>
      </c>
      <c r="D372" s="33">
        <v>0</v>
      </c>
      <c r="E372" s="33">
        <v>1018020.5</v>
      </c>
      <c r="F372" s="33">
        <v>1018020.5</v>
      </c>
      <c r="G372" s="33">
        <v>0</v>
      </c>
      <c r="H372" s="33">
        <v>0</v>
      </c>
      <c r="I372" s="34">
        <v>1018020.5</v>
      </c>
    </row>
    <row r="373" spans="2:9" ht="26.25" x14ac:dyDescent="0.25">
      <c r="B373" s="26" t="s">
        <v>17</v>
      </c>
      <c r="C373" s="27" t="s">
        <v>215</v>
      </c>
      <c r="D373" s="28">
        <v>0</v>
      </c>
      <c r="E373" s="28">
        <v>712017.48</v>
      </c>
      <c r="F373" s="28">
        <v>712017.48</v>
      </c>
      <c r="G373" s="28">
        <v>0</v>
      </c>
      <c r="H373" s="28">
        <v>0</v>
      </c>
      <c r="I373" s="29">
        <v>712017.48</v>
      </c>
    </row>
    <row r="374" spans="2:9" x14ac:dyDescent="0.25">
      <c r="B374" s="31" t="s">
        <v>19</v>
      </c>
      <c r="C374" s="32" t="s">
        <v>24</v>
      </c>
      <c r="D374" s="33">
        <v>0</v>
      </c>
      <c r="E374" s="33">
        <v>712017.48</v>
      </c>
      <c r="F374" s="33">
        <v>712017.48</v>
      </c>
      <c r="G374" s="33">
        <v>0</v>
      </c>
      <c r="H374" s="33">
        <v>0</v>
      </c>
      <c r="I374" s="34">
        <v>712017.48</v>
      </c>
    </row>
    <row r="375" spans="2:9" ht="26.25" x14ac:dyDescent="0.25">
      <c r="B375" s="26" t="s">
        <v>17</v>
      </c>
      <c r="C375" s="27" t="s">
        <v>216</v>
      </c>
      <c r="D375" s="28">
        <v>0</v>
      </c>
      <c r="E375" s="28">
        <v>1302070.8</v>
      </c>
      <c r="F375" s="28">
        <v>1302070.8</v>
      </c>
      <c r="G375" s="28">
        <v>0</v>
      </c>
      <c r="H375" s="28">
        <v>0</v>
      </c>
      <c r="I375" s="29">
        <v>1302070.8</v>
      </c>
    </row>
    <row r="376" spans="2:9" x14ac:dyDescent="0.25">
      <c r="B376" s="31" t="s">
        <v>19</v>
      </c>
      <c r="C376" s="32" t="s">
        <v>24</v>
      </c>
      <c r="D376" s="33">
        <v>0</v>
      </c>
      <c r="E376" s="33">
        <v>1302070.8</v>
      </c>
      <c r="F376" s="33">
        <v>1302070.8</v>
      </c>
      <c r="G376" s="33">
        <v>0</v>
      </c>
      <c r="H376" s="33">
        <v>0</v>
      </c>
      <c r="I376" s="34">
        <v>1302070.8</v>
      </c>
    </row>
    <row r="377" spans="2:9" ht="39" x14ac:dyDescent="0.25">
      <c r="B377" s="26" t="s">
        <v>17</v>
      </c>
      <c r="C377" s="27" t="s">
        <v>217</v>
      </c>
      <c r="D377" s="28">
        <v>0</v>
      </c>
      <c r="E377" s="28">
        <v>1048891.6499999999</v>
      </c>
      <c r="F377" s="28">
        <v>1048891.6499999999</v>
      </c>
      <c r="G377" s="28">
        <v>0</v>
      </c>
      <c r="H377" s="28">
        <v>0</v>
      </c>
      <c r="I377" s="29">
        <v>1048891.6499999999</v>
      </c>
    </row>
    <row r="378" spans="2:9" x14ac:dyDescent="0.25">
      <c r="B378" s="31" t="s">
        <v>19</v>
      </c>
      <c r="C378" s="32" t="s">
        <v>24</v>
      </c>
      <c r="D378" s="33">
        <v>0</v>
      </c>
      <c r="E378" s="33">
        <v>1048891.6499999999</v>
      </c>
      <c r="F378" s="33">
        <v>1048891.6499999999</v>
      </c>
      <c r="G378" s="33">
        <v>0</v>
      </c>
      <c r="H378" s="33">
        <v>0</v>
      </c>
      <c r="I378" s="34">
        <v>1048891.6499999999</v>
      </c>
    </row>
    <row r="379" spans="2:9" ht="39" x14ac:dyDescent="0.25">
      <c r="B379" s="26" t="s">
        <v>17</v>
      </c>
      <c r="C379" s="27" t="s">
        <v>218</v>
      </c>
      <c r="D379" s="28">
        <v>0</v>
      </c>
      <c r="E379" s="28">
        <v>627991.80000000005</v>
      </c>
      <c r="F379" s="28">
        <v>627991.80000000005</v>
      </c>
      <c r="G379" s="28">
        <v>0</v>
      </c>
      <c r="H379" s="28">
        <v>0</v>
      </c>
      <c r="I379" s="29">
        <v>627991.80000000005</v>
      </c>
    </row>
    <row r="380" spans="2:9" x14ac:dyDescent="0.25">
      <c r="B380" s="31" t="s">
        <v>19</v>
      </c>
      <c r="C380" s="32" t="s">
        <v>24</v>
      </c>
      <c r="D380" s="33">
        <v>0</v>
      </c>
      <c r="E380" s="33">
        <v>627991.80000000005</v>
      </c>
      <c r="F380" s="33">
        <v>627991.80000000005</v>
      </c>
      <c r="G380" s="33">
        <v>0</v>
      </c>
      <c r="H380" s="33">
        <v>0</v>
      </c>
      <c r="I380" s="34">
        <v>627991.80000000005</v>
      </c>
    </row>
    <row r="381" spans="2:9" ht="26.25" x14ac:dyDescent="0.25">
      <c r="B381" s="26" t="s">
        <v>17</v>
      </c>
      <c r="C381" s="27" t="s">
        <v>219</v>
      </c>
      <c r="D381" s="28">
        <v>0</v>
      </c>
      <c r="E381" s="28">
        <v>1392048.6</v>
      </c>
      <c r="F381" s="28">
        <v>1392048.6</v>
      </c>
      <c r="G381" s="28">
        <v>0</v>
      </c>
      <c r="H381" s="28">
        <v>0</v>
      </c>
      <c r="I381" s="29">
        <v>1392048.6</v>
      </c>
    </row>
    <row r="382" spans="2:9" x14ac:dyDescent="0.25">
      <c r="B382" s="31" t="s">
        <v>19</v>
      </c>
      <c r="C382" s="32" t="s">
        <v>24</v>
      </c>
      <c r="D382" s="33">
        <v>0</v>
      </c>
      <c r="E382" s="33">
        <v>1392048.6</v>
      </c>
      <c r="F382" s="33">
        <v>1392048.6</v>
      </c>
      <c r="G382" s="33">
        <v>0</v>
      </c>
      <c r="H382" s="33">
        <v>0</v>
      </c>
      <c r="I382" s="34">
        <v>1392048.6</v>
      </c>
    </row>
    <row r="383" spans="2:9" ht="39" x14ac:dyDescent="0.25">
      <c r="B383" s="26" t="s">
        <v>17</v>
      </c>
      <c r="C383" s="27" t="s">
        <v>220</v>
      </c>
      <c r="D383" s="28">
        <v>0</v>
      </c>
      <c r="E383" s="28">
        <v>1040745.24</v>
      </c>
      <c r="F383" s="28">
        <v>1040745.24</v>
      </c>
      <c r="G383" s="28">
        <v>0</v>
      </c>
      <c r="H383" s="28">
        <v>0</v>
      </c>
      <c r="I383" s="29">
        <v>1040745.24</v>
      </c>
    </row>
    <row r="384" spans="2:9" x14ac:dyDescent="0.25">
      <c r="B384" s="31" t="s">
        <v>19</v>
      </c>
      <c r="C384" s="32" t="s">
        <v>24</v>
      </c>
      <c r="D384" s="33">
        <v>0</v>
      </c>
      <c r="E384" s="33">
        <v>1040745.24</v>
      </c>
      <c r="F384" s="33">
        <v>1040745.24</v>
      </c>
      <c r="G384" s="33">
        <v>0</v>
      </c>
      <c r="H384" s="33">
        <v>0</v>
      </c>
      <c r="I384" s="34">
        <v>1040745.24</v>
      </c>
    </row>
    <row r="385" spans="2:9" ht="26.25" x14ac:dyDescent="0.25">
      <c r="B385" s="26" t="s">
        <v>17</v>
      </c>
      <c r="C385" s="27" t="s">
        <v>221</v>
      </c>
      <c r="D385" s="28">
        <v>0</v>
      </c>
      <c r="E385" s="28">
        <v>1178862.67</v>
      </c>
      <c r="F385" s="28">
        <v>1178862.67</v>
      </c>
      <c r="G385" s="28">
        <v>0</v>
      </c>
      <c r="H385" s="28">
        <v>0</v>
      </c>
      <c r="I385" s="29">
        <v>1178862.67</v>
      </c>
    </row>
    <row r="386" spans="2:9" x14ac:dyDescent="0.25">
      <c r="B386" s="31" t="s">
        <v>19</v>
      </c>
      <c r="C386" s="32" t="s">
        <v>24</v>
      </c>
      <c r="D386" s="33">
        <v>0</v>
      </c>
      <c r="E386" s="33">
        <v>1178862.67</v>
      </c>
      <c r="F386" s="33">
        <v>1178862.67</v>
      </c>
      <c r="G386" s="33">
        <v>0</v>
      </c>
      <c r="H386" s="33">
        <v>0</v>
      </c>
      <c r="I386" s="34">
        <v>1178862.67</v>
      </c>
    </row>
    <row r="387" spans="2:9" ht="26.25" x14ac:dyDescent="0.25">
      <c r="B387" s="26" t="s">
        <v>17</v>
      </c>
      <c r="C387" s="27" t="s">
        <v>222</v>
      </c>
      <c r="D387" s="28">
        <v>0</v>
      </c>
      <c r="E387" s="28">
        <v>1696086.09</v>
      </c>
      <c r="F387" s="28">
        <v>1696086.09</v>
      </c>
      <c r="G387" s="28">
        <v>0</v>
      </c>
      <c r="H387" s="28">
        <v>0</v>
      </c>
      <c r="I387" s="29">
        <v>1696086.09</v>
      </c>
    </row>
    <row r="388" spans="2:9" x14ac:dyDescent="0.25">
      <c r="B388" s="31" t="s">
        <v>19</v>
      </c>
      <c r="C388" s="32" t="s">
        <v>24</v>
      </c>
      <c r="D388" s="33">
        <v>0</v>
      </c>
      <c r="E388" s="33">
        <v>1696086.09</v>
      </c>
      <c r="F388" s="33">
        <v>1696086.09</v>
      </c>
      <c r="G388" s="33">
        <v>0</v>
      </c>
      <c r="H388" s="33">
        <v>0</v>
      </c>
      <c r="I388" s="34">
        <v>1696086.09</v>
      </c>
    </row>
    <row r="389" spans="2:9" ht="26.25" x14ac:dyDescent="0.25">
      <c r="B389" s="26" t="s">
        <v>17</v>
      </c>
      <c r="C389" s="27" t="s">
        <v>223</v>
      </c>
      <c r="D389" s="28">
        <v>0</v>
      </c>
      <c r="E389" s="28">
        <v>1660768.32</v>
      </c>
      <c r="F389" s="28">
        <v>1660768.32</v>
      </c>
      <c r="G389" s="28">
        <v>0</v>
      </c>
      <c r="H389" s="28">
        <v>0</v>
      </c>
      <c r="I389" s="29">
        <v>1660768.32</v>
      </c>
    </row>
    <row r="390" spans="2:9" x14ac:dyDescent="0.25">
      <c r="B390" s="31" t="s">
        <v>19</v>
      </c>
      <c r="C390" s="32" t="s">
        <v>24</v>
      </c>
      <c r="D390" s="33">
        <v>0</v>
      </c>
      <c r="E390" s="33">
        <v>1660768.32</v>
      </c>
      <c r="F390" s="33">
        <v>1660768.32</v>
      </c>
      <c r="G390" s="33">
        <v>0</v>
      </c>
      <c r="H390" s="33">
        <v>0</v>
      </c>
      <c r="I390" s="34">
        <v>1660768.32</v>
      </c>
    </row>
    <row r="391" spans="2:9" ht="39" x14ac:dyDescent="0.25">
      <c r="B391" s="26" t="s">
        <v>17</v>
      </c>
      <c r="C391" s="27" t="s">
        <v>224</v>
      </c>
      <c r="D391" s="28">
        <v>0</v>
      </c>
      <c r="E391" s="28">
        <v>1535693.87</v>
      </c>
      <c r="F391" s="28">
        <v>1535693.87</v>
      </c>
      <c r="G391" s="28">
        <v>0</v>
      </c>
      <c r="H391" s="28">
        <v>0</v>
      </c>
      <c r="I391" s="29">
        <v>1535693.87</v>
      </c>
    </row>
    <row r="392" spans="2:9" x14ac:dyDescent="0.25">
      <c r="B392" s="31" t="s">
        <v>19</v>
      </c>
      <c r="C392" s="32" t="s">
        <v>24</v>
      </c>
      <c r="D392" s="33">
        <v>0</v>
      </c>
      <c r="E392" s="33">
        <v>1535693.87</v>
      </c>
      <c r="F392" s="33">
        <v>1535693.87</v>
      </c>
      <c r="G392" s="33">
        <v>0</v>
      </c>
      <c r="H392" s="33">
        <v>0</v>
      </c>
      <c r="I392" s="34">
        <v>1535693.87</v>
      </c>
    </row>
    <row r="393" spans="2:9" ht="39" x14ac:dyDescent="0.25">
      <c r="B393" s="26" t="s">
        <v>17</v>
      </c>
      <c r="C393" s="27" t="s">
        <v>225</v>
      </c>
      <c r="D393" s="28">
        <v>0</v>
      </c>
      <c r="E393" s="28">
        <v>1419943.4</v>
      </c>
      <c r="F393" s="28">
        <v>1419943.4</v>
      </c>
      <c r="G393" s="28">
        <v>0</v>
      </c>
      <c r="H393" s="28">
        <v>0</v>
      </c>
      <c r="I393" s="29">
        <v>1419943.4</v>
      </c>
    </row>
    <row r="394" spans="2:9" x14ac:dyDescent="0.25">
      <c r="B394" s="31" t="s">
        <v>19</v>
      </c>
      <c r="C394" s="32" t="s">
        <v>24</v>
      </c>
      <c r="D394" s="33">
        <v>0</v>
      </c>
      <c r="E394" s="33">
        <v>1419943.4</v>
      </c>
      <c r="F394" s="33">
        <v>1419943.4</v>
      </c>
      <c r="G394" s="33">
        <v>0</v>
      </c>
      <c r="H394" s="33">
        <v>0</v>
      </c>
      <c r="I394" s="34">
        <v>1419943.4</v>
      </c>
    </row>
    <row r="395" spans="2:9" x14ac:dyDescent="0.25">
      <c r="B395" s="21" t="s">
        <v>15</v>
      </c>
      <c r="C395" s="22" t="s">
        <v>226</v>
      </c>
      <c r="D395" s="23">
        <v>4905101</v>
      </c>
      <c r="E395" s="23">
        <v>357087.08999999985</v>
      </c>
      <c r="F395" s="23">
        <v>5262188.09</v>
      </c>
      <c r="G395" s="23">
        <v>2841571.21</v>
      </c>
      <c r="H395" s="23">
        <v>2700021.55</v>
      </c>
      <c r="I395" s="24">
        <v>2420616.8800000004</v>
      </c>
    </row>
    <row r="396" spans="2:9" x14ac:dyDescent="0.25">
      <c r="B396" s="26" t="s">
        <v>17</v>
      </c>
      <c r="C396" s="27" t="s">
        <v>227</v>
      </c>
      <c r="D396" s="28">
        <v>4905101</v>
      </c>
      <c r="E396" s="28">
        <v>-111513.82000000012</v>
      </c>
      <c r="F396" s="28">
        <v>4793587.18</v>
      </c>
      <c r="G396" s="28">
        <v>2841571.21</v>
      </c>
      <c r="H396" s="28">
        <v>2700021.55</v>
      </c>
      <c r="I396" s="29">
        <v>1952015.9700000002</v>
      </c>
    </row>
    <row r="397" spans="2:9" x14ac:dyDescent="0.25">
      <c r="B397" s="31"/>
      <c r="C397" s="32" t="s">
        <v>52</v>
      </c>
      <c r="D397" s="33">
        <v>708225</v>
      </c>
      <c r="E397" s="33">
        <v>-111513.82</v>
      </c>
      <c r="F397" s="33">
        <v>596711.17999999993</v>
      </c>
      <c r="G397" s="33">
        <v>198662.97</v>
      </c>
      <c r="H397" s="33">
        <v>57113.310000000005</v>
      </c>
      <c r="I397" s="34">
        <v>398048.20999999996</v>
      </c>
    </row>
    <row r="398" spans="2:9" x14ac:dyDescent="0.25">
      <c r="B398" s="31"/>
      <c r="C398" s="32" t="s">
        <v>53</v>
      </c>
      <c r="D398" s="33">
        <v>274992</v>
      </c>
      <c r="E398" s="33">
        <v>282827.89</v>
      </c>
      <c r="F398" s="33">
        <v>557819.89</v>
      </c>
      <c r="G398" s="33">
        <v>549706.57000000007</v>
      </c>
      <c r="H398" s="33">
        <v>549706.57000000007</v>
      </c>
      <c r="I398" s="34">
        <v>8113.3199999999488</v>
      </c>
    </row>
    <row r="399" spans="2:9" x14ac:dyDescent="0.25">
      <c r="B399" s="31"/>
      <c r="C399" s="32" t="s">
        <v>198</v>
      </c>
      <c r="D399" s="33">
        <v>0</v>
      </c>
      <c r="E399" s="33">
        <v>133632.15</v>
      </c>
      <c r="F399" s="33">
        <v>133632.15</v>
      </c>
      <c r="G399" s="33">
        <v>133632.15</v>
      </c>
      <c r="H399" s="33">
        <v>133632.15</v>
      </c>
      <c r="I399" s="34">
        <v>0</v>
      </c>
    </row>
    <row r="400" spans="2:9" x14ac:dyDescent="0.25">
      <c r="B400" s="31"/>
      <c r="C400" s="32" t="s">
        <v>54</v>
      </c>
      <c r="D400" s="33">
        <v>0</v>
      </c>
      <c r="E400" s="33">
        <v>129685.04</v>
      </c>
      <c r="F400" s="33">
        <v>129685.04</v>
      </c>
      <c r="G400" s="33">
        <v>129685.04</v>
      </c>
      <c r="H400" s="33">
        <v>129685.04</v>
      </c>
      <c r="I400" s="34">
        <v>0</v>
      </c>
    </row>
    <row r="401" spans="2:9" x14ac:dyDescent="0.25">
      <c r="B401" s="31"/>
      <c r="C401" s="32" t="s">
        <v>199</v>
      </c>
      <c r="D401" s="33">
        <v>3921884</v>
      </c>
      <c r="E401" s="33">
        <v>-546145.08000000007</v>
      </c>
      <c r="F401" s="33">
        <v>3375738.92</v>
      </c>
      <c r="G401" s="33">
        <v>1829884.4799999997</v>
      </c>
      <c r="H401" s="33">
        <v>1829884.4799999997</v>
      </c>
      <c r="I401" s="34">
        <v>1545854.4400000002</v>
      </c>
    </row>
    <row r="402" spans="2:9" ht="51.75" x14ac:dyDescent="0.25">
      <c r="B402" s="26" t="s">
        <v>17</v>
      </c>
      <c r="C402" s="27" t="s">
        <v>228</v>
      </c>
      <c r="D402" s="28">
        <v>0</v>
      </c>
      <c r="E402" s="28">
        <v>468600.91</v>
      </c>
      <c r="F402" s="28">
        <v>468600.91</v>
      </c>
      <c r="G402" s="28">
        <v>0</v>
      </c>
      <c r="H402" s="28">
        <v>0</v>
      </c>
      <c r="I402" s="29">
        <v>468600.91</v>
      </c>
    </row>
    <row r="403" spans="2:9" x14ac:dyDescent="0.25">
      <c r="B403" s="31" t="s">
        <v>19</v>
      </c>
      <c r="C403" s="32" t="s">
        <v>24</v>
      </c>
      <c r="D403" s="33">
        <v>0</v>
      </c>
      <c r="E403" s="33">
        <v>468600.91</v>
      </c>
      <c r="F403" s="33">
        <v>468600.91</v>
      </c>
      <c r="G403" s="33">
        <v>0</v>
      </c>
      <c r="H403" s="33">
        <v>0</v>
      </c>
      <c r="I403" s="34">
        <v>468600.91</v>
      </c>
    </row>
    <row r="404" spans="2:9" ht="26.25" x14ac:dyDescent="0.25">
      <c r="B404" s="35" t="s">
        <v>190</v>
      </c>
      <c r="C404" s="18" t="s">
        <v>229</v>
      </c>
      <c r="D404" s="18">
        <v>0</v>
      </c>
      <c r="E404" s="18">
        <v>453764566.61999989</v>
      </c>
      <c r="F404" s="18">
        <v>453764566.61999989</v>
      </c>
      <c r="G404" s="18">
        <v>400938976.73999995</v>
      </c>
      <c r="H404" s="18">
        <v>400938976.73999995</v>
      </c>
      <c r="I404" s="19">
        <v>52825589.879999995</v>
      </c>
    </row>
    <row r="405" spans="2:9" x14ac:dyDescent="0.25">
      <c r="B405" s="21" t="s">
        <v>15</v>
      </c>
      <c r="C405" s="22" t="s">
        <v>230</v>
      </c>
      <c r="D405" s="23">
        <v>0</v>
      </c>
      <c r="E405" s="23">
        <v>210228697.40999994</v>
      </c>
      <c r="F405" s="23">
        <v>210228697.40999994</v>
      </c>
      <c r="G405" s="23">
        <v>190487387.31999996</v>
      </c>
      <c r="H405" s="23">
        <v>190487387.31999996</v>
      </c>
      <c r="I405" s="24">
        <v>19741310.09</v>
      </c>
    </row>
    <row r="406" spans="2:9" ht="39" x14ac:dyDescent="0.25">
      <c r="B406" s="26" t="s">
        <v>17</v>
      </c>
      <c r="C406" s="27" t="s">
        <v>231</v>
      </c>
      <c r="D406" s="28">
        <v>0</v>
      </c>
      <c r="E406" s="28">
        <v>3928157.45</v>
      </c>
      <c r="F406" s="28">
        <v>3928157.45</v>
      </c>
      <c r="G406" s="28">
        <v>2166682.38</v>
      </c>
      <c r="H406" s="28">
        <v>2166682.38</v>
      </c>
      <c r="I406" s="29">
        <v>1761475.0700000003</v>
      </c>
    </row>
    <row r="407" spans="2:9" x14ac:dyDescent="0.25">
      <c r="B407" s="31" t="s">
        <v>19</v>
      </c>
      <c r="C407" s="32" t="s">
        <v>186</v>
      </c>
      <c r="D407" s="33">
        <v>0</v>
      </c>
      <c r="E407" s="33">
        <v>3928157.45</v>
      </c>
      <c r="F407" s="33">
        <v>3928157.45</v>
      </c>
      <c r="G407" s="33">
        <v>2166682.38</v>
      </c>
      <c r="H407" s="33">
        <v>2166682.38</v>
      </c>
      <c r="I407" s="34">
        <v>1761475.0700000003</v>
      </c>
    </row>
    <row r="408" spans="2:9" ht="51.75" x14ac:dyDescent="0.25">
      <c r="B408" s="26" t="s">
        <v>17</v>
      </c>
      <c r="C408" s="36" t="s">
        <v>232</v>
      </c>
      <c r="D408" s="28">
        <v>0</v>
      </c>
      <c r="E408" s="28">
        <v>5111488.9800000004</v>
      </c>
      <c r="F408" s="28">
        <v>5111488.9800000004</v>
      </c>
      <c r="G408" s="28">
        <v>2906560</v>
      </c>
      <c r="H408" s="28">
        <v>2906560</v>
      </c>
      <c r="I408" s="29">
        <v>2204928.9800000004</v>
      </c>
    </row>
    <row r="409" spans="2:9" x14ac:dyDescent="0.25">
      <c r="B409" s="31" t="s">
        <v>19</v>
      </c>
      <c r="C409" s="32" t="s">
        <v>186</v>
      </c>
      <c r="D409" s="33">
        <v>0</v>
      </c>
      <c r="E409" s="33">
        <v>5111488.9800000004</v>
      </c>
      <c r="F409" s="33">
        <v>5111488.9800000004</v>
      </c>
      <c r="G409" s="33">
        <v>2906560</v>
      </c>
      <c r="H409" s="33">
        <v>2906560</v>
      </c>
      <c r="I409" s="34">
        <v>2204928.9800000004</v>
      </c>
    </row>
    <row r="410" spans="2:9" ht="26.25" x14ac:dyDescent="0.25">
      <c r="B410" s="26" t="s">
        <v>17</v>
      </c>
      <c r="C410" s="27" t="s">
        <v>233</v>
      </c>
      <c r="D410" s="28">
        <v>0</v>
      </c>
      <c r="E410" s="28">
        <v>97500000</v>
      </c>
      <c r="F410" s="28">
        <v>97500000</v>
      </c>
      <c r="G410" s="28">
        <v>97081452.409999996</v>
      </c>
      <c r="H410" s="28">
        <v>97081452.409999996</v>
      </c>
      <c r="I410" s="29">
        <v>418547.59000000358</v>
      </c>
    </row>
    <row r="411" spans="2:9" x14ac:dyDescent="0.25">
      <c r="B411" s="31" t="s">
        <v>19</v>
      </c>
      <c r="C411" s="32" t="s">
        <v>234</v>
      </c>
      <c r="D411" s="33">
        <v>0</v>
      </c>
      <c r="E411" s="33">
        <v>97500000</v>
      </c>
      <c r="F411" s="33">
        <v>97500000</v>
      </c>
      <c r="G411" s="33">
        <v>97081452.409999996</v>
      </c>
      <c r="H411" s="33">
        <v>97081452.409999996</v>
      </c>
      <c r="I411" s="34">
        <v>418547.59000000358</v>
      </c>
    </row>
    <row r="412" spans="2:9" ht="39" x14ac:dyDescent="0.25">
      <c r="B412" s="26" t="s">
        <v>17</v>
      </c>
      <c r="C412" s="27" t="s">
        <v>235</v>
      </c>
      <c r="D412" s="28">
        <v>0</v>
      </c>
      <c r="E412" s="28">
        <v>166082.13</v>
      </c>
      <c r="F412" s="28">
        <v>166082.13</v>
      </c>
      <c r="G412" s="28">
        <v>166082.13</v>
      </c>
      <c r="H412" s="28">
        <v>166082.13</v>
      </c>
      <c r="I412" s="29">
        <v>0</v>
      </c>
    </row>
    <row r="413" spans="2:9" x14ac:dyDescent="0.25">
      <c r="B413" s="31" t="s">
        <v>19</v>
      </c>
      <c r="C413" s="32" t="s">
        <v>186</v>
      </c>
      <c r="D413" s="33">
        <v>0</v>
      </c>
      <c r="E413" s="33">
        <v>166082.13</v>
      </c>
      <c r="F413" s="33">
        <v>166082.13</v>
      </c>
      <c r="G413" s="33">
        <v>166082.13</v>
      </c>
      <c r="H413" s="33">
        <v>166082.13</v>
      </c>
      <c r="I413" s="34">
        <v>0</v>
      </c>
    </row>
    <row r="414" spans="2:9" ht="26.25" x14ac:dyDescent="0.25">
      <c r="B414" s="26" t="s">
        <v>17</v>
      </c>
      <c r="C414" s="27" t="s">
        <v>236</v>
      </c>
      <c r="D414" s="28">
        <v>0</v>
      </c>
      <c r="E414" s="28">
        <v>17314.84</v>
      </c>
      <c r="F414" s="28">
        <v>17314.84</v>
      </c>
      <c r="G414" s="28">
        <v>16675</v>
      </c>
      <c r="H414" s="28">
        <v>16675</v>
      </c>
      <c r="I414" s="29">
        <v>639.84000000000015</v>
      </c>
    </row>
    <row r="415" spans="2:9" x14ac:dyDescent="0.25">
      <c r="B415" s="31" t="s">
        <v>19</v>
      </c>
      <c r="C415" s="32" t="s">
        <v>186</v>
      </c>
      <c r="D415" s="33">
        <v>0</v>
      </c>
      <c r="E415" s="33">
        <v>17314.84</v>
      </c>
      <c r="F415" s="33">
        <v>17314.84</v>
      </c>
      <c r="G415" s="33">
        <v>16675</v>
      </c>
      <c r="H415" s="33">
        <v>16675</v>
      </c>
      <c r="I415" s="34">
        <v>639.84000000000015</v>
      </c>
    </row>
    <row r="416" spans="2:9" ht="39" x14ac:dyDescent="0.25">
      <c r="B416" s="26" t="s">
        <v>17</v>
      </c>
      <c r="C416" s="27" t="s">
        <v>237</v>
      </c>
      <c r="D416" s="28">
        <v>0</v>
      </c>
      <c r="E416" s="28">
        <v>448815.1</v>
      </c>
      <c r="F416" s="28">
        <v>448815.1</v>
      </c>
      <c r="G416" s="28">
        <v>448815.1</v>
      </c>
      <c r="H416" s="28">
        <v>448815.1</v>
      </c>
      <c r="I416" s="29">
        <v>0</v>
      </c>
    </row>
    <row r="417" spans="2:9" x14ac:dyDescent="0.25">
      <c r="B417" s="31" t="s">
        <v>19</v>
      </c>
      <c r="C417" s="32" t="s">
        <v>186</v>
      </c>
      <c r="D417" s="33">
        <v>0</v>
      </c>
      <c r="E417" s="33">
        <v>448815.1</v>
      </c>
      <c r="F417" s="33">
        <v>448815.1</v>
      </c>
      <c r="G417" s="33">
        <v>448815.1</v>
      </c>
      <c r="H417" s="33">
        <v>448815.1</v>
      </c>
      <c r="I417" s="34">
        <v>0</v>
      </c>
    </row>
    <row r="418" spans="2:9" ht="26.25" x14ac:dyDescent="0.25">
      <c r="B418" s="26" t="s">
        <v>17</v>
      </c>
      <c r="C418" s="27" t="s">
        <v>238</v>
      </c>
      <c r="D418" s="28">
        <v>0</v>
      </c>
      <c r="E418" s="28">
        <v>93331.31</v>
      </c>
      <c r="F418" s="28">
        <v>93331.31</v>
      </c>
      <c r="G418" s="28">
        <v>93331.31</v>
      </c>
      <c r="H418" s="28">
        <v>93331.31</v>
      </c>
      <c r="I418" s="29">
        <v>0</v>
      </c>
    </row>
    <row r="419" spans="2:9" x14ac:dyDescent="0.25">
      <c r="B419" s="31" t="s">
        <v>19</v>
      </c>
      <c r="C419" s="32" t="s">
        <v>186</v>
      </c>
      <c r="D419" s="33">
        <v>0</v>
      </c>
      <c r="E419" s="33">
        <v>93331.31</v>
      </c>
      <c r="F419" s="33">
        <v>93331.31</v>
      </c>
      <c r="G419" s="33">
        <v>93331.31</v>
      </c>
      <c r="H419" s="33">
        <v>93331.31</v>
      </c>
      <c r="I419" s="34">
        <v>0</v>
      </c>
    </row>
    <row r="420" spans="2:9" ht="26.25" x14ac:dyDescent="0.25">
      <c r="B420" s="26" t="s">
        <v>17</v>
      </c>
      <c r="C420" s="27" t="s">
        <v>239</v>
      </c>
      <c r="D420" s="28">
        <v>0</v>
      </c>
      <c r="E420" s="28">
        <v>3220726.63</v>
      </c>
      <c r="F420" s="28">
        <v>3220726.63</v>
      </c>
      <c r="G420" s="28">
        <v>2001825.2</v>
      </c>
      <c r="H420" s="28">
        <v>2001825.2</v>
      </c>
      <c r="I420" s="29">
        <v>1218901.43</v>
      </c>
    </row>
    <row r="421" spans="2:9" x14ac:dyDescent="0.25">
      <c r="B421" s="31" t="s">
        <v>19</v>
      </c>
      <c r="C421" s="32" t="s">
        <v>240</v>
      </c>
      <c r="D421" s="33">
        <v>0</v>
      </c>
      <c r="E421" s="33">
        <v>3220726.63</v>
      </c>
      <c r="F421" s="33">
        <v>3220726.63</v>
      </c>
      <c r="G421" s="33">
        <v>2001825.2</v>
      </c>
      <c r="H421" s="33">
        <v>2001825.2</v>
      </c>
      <c r="I421" s="34">
        <v>1218901.43</v>
      </c>
    </row>
    <row r="422" spans="2:9" ht="26.25" x14ac:dyDescent="0.25">
      <c r="B422" s="26" t="s">
        <v>17</v>
      </c>
      <c r="C422" s="27" t="s">
        <v>241</v>
      </c>
      <c r="D422" s="28">
        <v>0</v>
      </c>
      <c r="E422" s="28">
        <v>17817.36</v>
      </c>
      <c r="F422" s="28">
        <v>17817.36</v>
      </c>
      <c r="G422" s="28">
        <v>16675</v>
      </c>
      <c r="H422" s="28">
        <v>16675</v>
      </c>
      <c r="I422" s="29">
        <v>1142.3600000000006</v>
      </c>
    </row>
    <row r="423" spans="2:9" x14ac:dyDescent="0.25">
      <c r="B423" s="31" t="s">
        <v>19</v>
      </c>
      <c r="C423" s="32" t="s">
        <v>240</v>
      </c>
      <c r="D423" s="33">
        <v>0</v>
      </c>
      <c r="E423" s="33">
        <v>17817.36</v>
      </c>
      <c r="F423" s="33">
        <v>17817.36</v>
      </c>
      <c r="G423" s="33">
        <v>16675</v>
      </c>
      <c r="H423" s="33">
        <v>16675</v>
      </c>
      <c r="I423" s="34">
        <v>1142.3600000000006</v>
      </c>
    </row>
    <row r="424" spans="2:9" ht="26.25" x14ac:dyDescent="0.25">
      <c r="B424" s="26" t="s">
        <v>17</v>
      </c>
      <c r="C424" s="27" t="s">
        <v>242</v>
      </c>
      <c r="D424" s="28">
        <v>0</v>
      </c>
      <c r="E424" s="28">
        <v>120899.92</v>
      </c>
      <c r="F424" s="28">
        <v>120899.92</v>
      </c>
      <c r="G424" s="28">
        <v>120899.92</v>
      </c>
      <c r="H424" s="28">
        <v>120899.92</v>
      </c>
      <c r="I424" s="29">
        <v>0</v>
      </c>
    </row>
    <row r="425" spans="2:9" x14ac:dyDescent="0.25">
      <c r="B425" s="31" t="s">
        <v>19</v>
      </c>
      <c r="C425" s="32" t="s">
        <v>240</v>
      </c>
      <c r="D425" s="33">
        <v>0</v>
      </c>
      <c r="E425" s="33">
        <v>120899.92</v>
      </c>
      <c r="F425" s="33">
        <v>120899.92</v>
      </c>
      <c r="G425" s="33">
        <v>120899.92</v>
      </c>
      <c r="H425" s="33">
        <v>120899.92</v>
      </c>
      <c r="I425" s="34">
        <v>0</v>
      </c>
    </row>
    <row r="426" spans="2:9" ht="26.25" x14ac:dyDescent="0.25">
      <c r="B426" s="26" t="s">
        <v>17</v>
      </c>
      <c r="C426" s="27" t="s">
        <v>243</v>
      </c>
      <c r="D426" s="28">
        <v>0</v>
      </c>
      <c r="E426" s="28">
        <v>3330641.5</v>
      </c>
      <c r="F426" s="28">
        <v>3330641.5</v>
      </c>
      <c r="G426" s="28">
        <v>2001825.2</v>
      </c>
      <c r="H426" s="28">
        <v>2001825.2</v>
      </c>
      <c r="I426" s="29">
        <v>1328816.3</v>
      </c>
    </row>
    <row r="427" spans="2:9" x14ac:dyDescent="0.25">
      <c r="B427" s="31" t="s">
        <v>19</v>
      </c>
      <c r="C427" s="32" t="s">
        <v>240</v>
      </c>
      <c r="D427" s="33">
        <v>0</v>
      </c>
      <c r="E427" s="33">
        <v>3330641.5</v>
      </c>
      <c r="F427" s="33">
        <v>3330641.5</v>
      </c>
      <c r="G427" s="33">
        <v>2001825.2</v>
      </c>
      <c r="H427" s="33">
        <v>2001825.2</v>
      </c>
      <c r="I427" s="34">
        <v>1328816.3</v>
      </c>
    </row>
    <row r="428" spans="2:9" ht="26.25" x14ac:dyDescent="0.25">
      <c r="B428" s="26" t="s">
        <v>17</v>
      </c>
      <c r="C428" s="27" t="s">
        <v>239</v>
      </c>
      <c r="D428" s="28">
        <v>0</v>
      </c>
      <c r="E428" s="28">
        <v>10716985.970000001</v>
      </c>
      <c r="F428" s="28">
        <v>10716985.970000001</v>
      </c>
      <c r="G428" s="28">
        <v>10716985.970000001</v>
      </c>
      <c r="H428" s="28">
        <v>10716985.970000001</v>
      </c>
      <c r="I428" s="29">
        <v>0</v>
      </c>
    </row>
    <row r="429" spans="2:9" x14ac:dyDescent="0.25">
      <c r="B429" s="31" t="s">
        <v>19</v>
      </c>
      <c r="C429" s="32" t="s">
        <v>116</v>
      </c>
      <c r="D429" s="33">
        <v>0</v>
      </c>
      <c r="E429" s="33">
        <v>10716985.970000001</v>
      </c>
      <c r="F429" s="33">
        <v>10716985.970000001</v>
      </c>
      <c r="G429" s="33">
        <v>10716985.970000001</v>
      </c>
      <c r="H429" s="33">
        <v>10716985.970000001</v>
      </c>
      <c r="I429" s="34">
        <v>0</v>
      </c>
    </row>
    <row r="430" spans="2:9" ht="26.25" x14ac:dyDescent="0.25">
      <c r="B430" s="26" t="s">
        <v>17</v>
      </c>
      <c r="C430" s="27" t="s">
        <v>243</v>
      </c>
      <c r="D430" s="28">
        <v>0</v>
      </c>
      <c r="E430" s="28">
        <v>6490203.8799999999</v>
      </c>
      <c r="F430" s="28">
        <v>6490203.8799999999</v>
      </c>
      <c r="G430" s="28">
        <v>6490203.8799999999</v>
      </c>
      <c r="H430" s="28">
        <v>6490203.8799999999</v>
      </c>
      <c r="I430" s="29">
        <v>0</v>
      </c>
    </row>
    <row r="431" spans="2:9" x14ac:dyDescent="0.25">
      <c r="B431" s="31" t="s">
        <v>19</v>
      </c>
      <c r="C431" s="32" t="s">
        <v>116</v>
      </c>
      <c r="D431" s="33">
        <v>0</v>
      </c>
      <c r="E431" s="33">
        <v>6490203.8799999999</v>
      </c>
      <c r="F431" s="33">
        <v>6490203.8799999999</v>
      </c>
      <c r="G431" s="33">
        <v>6490203.8799999999</v>
      </c>
      <c r="H431" s="33">
        <v>6490203.8799999999</v>
      </c>
      <c r="I431" s="34">
        <v>0</v>
      </c>
    </row>
    <row r="432" spans="2:9" ht="39" x14ac:dyDescent="0.25">
      <c r="B432" s="26" t="s">
        <v>17</v>
      </c>
      <c r="C432" s="27" t="s">
        <v>237</v>
      </c>
      <c r="D432" s="28">
        <v>0</v>
      </c>
      <c r="E432" s="28">
        <v>448815.1</v>
      </c>
      <c r="F432" s="28">
        <v>448815.1</v>
      </c>
      <c r="G432" s="28">
        <v>448815.1</v>
      </c>
      <c r="H432" s="28">
        <v>448815.1</v>
      </c>
      <c r="I432" s="29">
        <v>0</v>
      </c>
    </row>
    <row r="433" spans="2:9" x14ac:dyDescent="0.25">
      <c r="B433" s="31" t="s">
        <v>19</v>
      </c>
      <c r="C433" s="32" t="s">
        <v>116</v>
      </c>
      <c r="D433" s="33">
        <v>0</v>
      </c>
      <c r="E433" s="33">
        <v>448815.1</v>
      </c>
      <c r="F433" s="33">
        <v>448815.1</v>
      </c>
      <c r="G433" s="33">
        <v>448815.1</v>
      </c>
      <c r="H433" s="33">
        <v>448815.1</v>
      </c>
      <c r="I433" s="34">
        <v>0</v>
      </c>
    </row>
    <row r="434" spans="2:9" ht="39" x14ac:dyDescent="0.25">
      <c r="B434" s="26" t="s">
        <v>17</v>
      </c>
      <c r="C434" s="27" t="s">
        <v>235</v>
      </c>
      <c r="D434" s="28">
        <v>0</v>
      </c>
      <c r="E434" s="28">
        <v>166082.13</v>
      </c>
      <c r="F434" s="28">
        <v>166082.13</v>
      </c>
      <c r="G434" s="28">
        <v>166082.13</v>
      </c>
      <c r="H434" s="28">
        <v>166082.13</v>
      </c>
      <c r="I434" s="29">
        <v>0</v>
      </c>
    </row>
    <row r="435" spans="2:9" x14ac:dyDescent="0.25">
      <c r="B435" s="31" t="s">
        <v>19</v>
      </c>
      <c r="C435" s="32" t="s">
        <v>116</v>
      </c>
      <c r="D435" s="33">
        <v>0</v>
      </c>
      <c r="E435" s="33">
        <v>166082.13</v>
      </c>
      <c r="F435" s="33">
        <v>166082.13</v>
      </c>
      <c r="G435" s="33">
        <v>166082.13</v>
      </c>
      <c r="H435" s="33">
        <v>166082.13</v>
      </c>
      <c r="I435" s="34">
        <v>0</v>
      </c>
    </row>
    <row r="436" spans="2:9" ht="26.25" x14ac:dyDescent="0.25">
      <c r="B436" s="26" t="s">
        <v>17</v>
      </c>
      <c r="C436" s="27" t="s">
        <v>244</v>
      </c>
      <c r="D436" s="28">
        <v>0</v>
      </c>
      <c r="E436" s="28">
        <v>54573678.109999999</v>
      </c>
      <c r="F436" s="28">
        <v>54573678.109999999</v>
      </c>
      <c r="G436" s="28">
        <v>54573678.109999999</v>
      </c>
      <c r="H436" s="28">
        <v>54573678.109999999</v>
      </c>
      <c r="I436" s="29">
        <v>0</v>
      </c>
    </row>
    <row r="437" spans="2:9" x14ac:dyDescent="0.25">
      <c r="B437" s="31" t="s">
        <v>19</v>
      </c>
      <c r="C437" s="32" t="s">
        <v>112</v>
      </c>
      <c r="D437" s="33">
        <v>0</v>
      </c>
      <c r="E437" s="33">
        <v>54573678.109999999</v>
      </c>
      <c r="F437" s="33">
        <v>54573678.109999999</v>
      </c>
      <c r="G437" s="33">
        <v>54573678.109999999</v>
      </c>
      <c r="H437" s="33">
        <v>54573678.109999999</v>
      </c>
      <c r="I437" s="34">
        <v>0</v>
      </c>
    </row>
    <row r="438" spans="2:9" ht="26.25" x14ac:dyDescent="0.25">
      <c r="B438" s="26" t="s">
        <v>17</v>
      </c>
      <c r="C438" s="27" t="s">
        <v>245</v>
      </c>
      <c r="D438" s="28">
        <v>0</v>
      </c>
      <c r="E438" s="28">
        <v>13623</v>
      </c>
      <c r="F438" s="28">
        <v>13623</v>
      </c>
      <c r="G438" s="28">
        <v>13623</v>
      </c>
      <c r="H438" s="28">
        <v>13623</v>
      </c>
      <c r="I438" s="29">
        <v>0</v>
      </c>
    </row>
    <row r="439" spans="2:9" x14ac:dyDescent="0.25">
      <c r="B439" s="31" t="s">
        <v>19</v>
      </c>
      <c r="C439" s="32" t="s">
        <v>240</v>
      </c>
      <c r="D439" s="33">
        <v>0</v>
      </c>
      <c r="E439" s="33">
        <v>13623</v>
      </c>
      <c r="F439" s="33">
        <v>13623</v>
      </c>
      <c r="G439" s="33">
        <v>13623</v>
      </c>
      <c r="H439" s="33">
        <v>13623</v>
      </c>
      <c r="I439" s="34">
        <v>0</v>
      </c>
    </row>
    <row r="440" spans="2:9" ht="39" x14ac:dyDescent="0.25">
      <c r="B440" s="26" t="s">
        <v>17</v>
      </c>
      <c r="C440" s="27" t="s">
        <v>246</v>
      </c>
      <c r="D440" s="28">
        <v>0</v>
      </c>
      <c r="E440" s="28">
        <v>17500</v>
      </c>
      <c r="F440" s="28">
        <v>17500</v>
      </c>
      <c r="G440" s="28">
        <v>17500</v>
      </c>
      <c r="H440" s="28">
        <v>17500</v>
      </c>
      <c r="I440" s="29">
        <v>0</v>
      </c>
    </row>
    <row r="441" spans="2:9" x14ac:dyDescent="0.25">
      <c r="B441" s="31" t="s">
        <v>19</v>
      </c>
      <c r="C441" s="32" t="s">
        <v>186</v>
      </c>
      <c r="D441" s="33">
        <v>0</v>
      </c>
      <c r="E441" s="33">
        <v>17500</v>
      </c>
      <c r="F441" s="33">
        <v>17500</v>
      </c>
      <c r="G441" s="33">
        <v>17500</v>
      </c>
      <c r="H441" s="33">
        <v>17500</v>
      </c>
      <c r="I441" s="34">
        <v>0</v>
      </c>
    </row>
    <row r="442" spans="2:9" ht="39" x14ac:dyDescent="0.25">
      <c r="B442" s="26" t="s">
        <v>17</v>
      </c>
      <c r="C442" s="27" t="s">
        <v>247</v>
      </c>
      <c r="D442" s="28">
        <v>0</v>
      </c>
      <c r="E442" s="28">
        <v>2290141.6</v>
      </c>
      <c r="F442" s="28">
        <v>2290141.6</v>
      </c>
      <c r="G442" s="28">
        <v>0</v>
      </c>
      <c r="H442" s="28">
        <v>0</v>
      </c>
      <c r="I442" s="29">
        <v>2290141.6</v>
      </c>
    </row>
    <row r="443" spans="2:9" x14ac:dyDescent="0.25">
      <c r="B443" s="31" t="s">
        <v>19</v>
      </c>
      <c r="C443" s="32" t="s">
        <v>112</v>
      </c>
      <c r="D443" s="33">
        <v>0</v>
      </c>
      <c r="E443" s="33">
        <v>2290141.6</v>
      </c>
      <c r="F443" s="33">
        <v>2290141.6</v>
      </c>
      <c r="G443" s="33">
        <v>0</v>
      </c>
      <c r="H443" s="33">
        <v>0</v>
      </c>
      <c r="I443" s="34">
        <v>2290141.6</v>
      </c>
    </row>
    <row r="444" spans="2:9" ht="39" x14ac:dyDescent="0.25">
      <c r="B444" s="26" t="s">
        <v>17</v>
      </c>
      <c r="C444" s="27" t="s">
        <v>248</v>
      </c>
      <c r="D444" s="28">
        <v>0</v>
      </c>
      <c r="E444" s="28">
        <v>131274.92000000001</v>
      </c>
      <c r="F444" s="28">
        <v>131274.92000000001</v>
      </c>
      <c r="G444" s="28">
        <v>0</v>
      </c>
      <c r="H444" s="28">
        <v>0</v>
      </c>
      <c r="I444" s="29">
        <v>131274.92000000001</v>
      </c>
    </row>
    <row r="445" spans="2:9" x14ac:dyDescent="0.25">
      <c r="B445" s="31" t="s">
        <v>19</v>
      </c>
      <c r="C445" s="32" t="s">
        <v>186</v>
      </c>
      <c r="D445" s="33">
        <v>0</v>
      </c>
      <c r="E445" s="33">
        <v>131274.92000000001</v>
      </c>
      <c r="F445" s="33">
        <v>131274.92000000001</v>
      </c>
      <c r="G445" s="33">
        <v>0</v>
      </c>
      <c r="H445" s="33">
        <v>0</v>
      </c>
      <c r="I445" s="34">
        <v>131274.92000000001</v>
      </c>
    </row>
    <row r="446" spans="2:9" ht="26.25" x14ac:dyDescent="0.25">
      <c r="B446" s="26" t="s">
        <v>17</v>
      </c>
      <c r="C446" s="27" t="s">
        <v>249</v>
      </c>
      <c r="D446" s="28">
        <v>0</v>
      </c>
      <c r="E446" s="28">
        <v>968901.6</v>
      </c>
      <c r="F446" s="28">
        <v>968901.6</v>
      </c>
      <c r="G446" s="28">
        <v>0</v>
      </c>
      <c r="H446" s="28">
        <v>0</v>
      </c>
      <c r="I446" s="29">
        <v>968901.6</v>
      </c>
    </row>
    <row r="447" spans="2:9" x14ac:dyDescent="0.25">
      <c r="B447" s="31" t="s">
        <v>19</v>
      </c>
      <c r="C447" s="32" t="s">
        <v>112</v>
      </c>
      <c r="D447" s="33">
        <v>0</v>
      </c>
      <c r="E447" s="33">
        <v>968901.6</v>
      </c>
      <c r="F447" s="33">
        <v>968901.6</v>
      </c>
      <c r="G447" s="33">
        <v>0</v>
      </c>
      <c r="H447" s="33">
        <v>0</v>
      </c>
      <c r="I447" s="34">
        <v>968901.6</v>
      </c>
    </row>
    <row r="448" spans="2:9" ht="39" x14ac:dyDescent="0.25">
      <c r="B448" s="26" t="s">
        <v>17</v>
      </c>
      <c r="C448" s="27" t="s">
        <v>250</v>
      </c>
      <c r="D448" s="28">
        <v>0</v>
      </c>
      <c r="E448" s="28">
        <v>1566000</v>
      </c>
      <c r="F448" s="28">
        <v>1566000</v>
      </c>
      <c r="G448" s="28">
        <v>0</v>
      </c>
      <c r="H448" s="28">
        <v>0</v>
      </c>
      <c r="I448" s="29">
        <v>1566000</v>
      </c>
    </row>
    <row r="449" spans="2:9" x14ac:dyDescent="0.25">
      <c r="B449" s="31" t="s">
        <v>19</v>
      </c>
      <c r="C449" s="32" t="s">
        <v>112</v>
      </c>
      <c r="D449" s="33">
        <v>0</v>
      </c>
      <c r="E449" s="33">
        <v>1566000</v>
      </c>
      <c r="F449" s="33">
        <v>1566000</v>
      </c>
      <c r="G449" s="33">
        <v>0</v>
      </c>
      <c r="H449" s="33">
        <v>0</v>
      </c>
      <c r="I449" s="34">
        <v>1566000</v>
      </c>
    </row>
    <row r="450" spans="2:9" ht="26.25" x14ac:dyDescent="0.25">
      <c r="B450" s="26" t="s">
        <v>17</v>
      </c>
      <c r="C450" s="27" t="s">
        <v>251</v>
      </c>
      <c r="D450" s="28">
        <v>0</v>
      </c>
      <c r="E450" s="28">
        <v>14456517.33</v>
      </c>
      <c r="F450" s="28">
        <v>14456517.33</v>
      </c>
      <c r="G450" s="28">
        <v>11039675.48</v>
      </c>
      <c r="H450" s="28">
        <v>11039675.48</v>
      </c>
      <c r="I450" s="29">
        <v>3416841.8499999996</v>
      </c>
    </row>
    <row r="451" spans="2:9" x14ac:dyDescent="0.25">
      <c r="B451" s="31" t="s">
        <v>19</v>
      </c>
      <c r="C451" s="32" t="s">
        <v>116</v>
      </c>
      <c r="D451" s="33">
        <v>0</v>
      </c>
      <c r="E451" s="33">
        <v>14456517.33</v>
      </c>
      <c r="F451" s="33">
        <v>14456517.33</v>
      </c>
      <c r="G451" s="33">
        <v>11039675.48</v>
      </c>
      <c r="H451" s="33">
        <v>11039675.48</v>
      </c>
      <c r="I451" s="34">
        <v>3416841.8499999996</v>
      </c>
    </row>
    <row r="452" spans="2:9" ht="39" x14ac:dyDescent="0.25">
      <c r="B452" s="26" t="s">
        <v>17</v>
      </c>
      <c r="C452" s="27" t="s">
        <v>252</v>
      </c>
      <c r="D452" s="28">
        <v>0</v>
      </c>
      <c r="E452" s="28">
        <v>135773.87</v>
      </c>
      <c r="F452" s="28">
        <v>135773.87</v>
      </c>
      <c r="G452" s="28">
        <v>0</v>
      </c>
      <c r="H452" s="28">
        <v>0</v>
      </c>
      <c r="I452" s="29">
        <v>135773.87</v>
      </c>
    </row>
    <row r="453" spans="2:9" x14ac:dyDescent="0.25">
      <c r="B453" s="31" t="s">
        <v>19</v>
      </c>
      <c r="C453" s="32" t="s">
        <v>186</v>
      </c>
      <c r="D453" s="33">
        <v>0</v>
      </c>
      <c r="E453" s="33">
        <v>135773.87</v>
      </c>
      <c r="F453" s="33">
        <v>135773.87</v>
      </c>
      <c r="G453" s="33">
        <v>0</v>
      </c>
      <c r="H453" s="33">
        <v>0</v>
      </c>
      <c r="I453" s="34">
        <v>135773.87</v>
      </c>
    </row>
    <row r="454" spans="2:9" ht="39" x14ac:dyDescent="0.25">
      <c r="B454" s="26" t="s">
        <v>17</v>
      </c>
      <c r="C454" s="27" t="s">
        <v>253</v>
      </c>
      <c r="D454" s="28">
        <v>0</v>
      </c>
      <c r="E454" s="28">
        <v>118588.67</v>
      </c>
      <c r="F454" s="28">
        <v>118588.67</v>
      </c>
      <c r="G454" s="28">
        <v>0</v>
      </c>
      <c r="H454" s="28">
        <v>0</v>
      </c>
      <c r="I454" s="29">
        <v>118588.67</v>
      </c>
    </row>
    <row r="455" spans="2:9" x14ac:dyDescent="0.25">
      <c r="B455" s="31" t="s">
        <v>19</v>
      </c>
      <c r="C455" s="32" t="s">
        <v>186</v>
      </c>
      <c r="D455" s="33">
        <v>0</v>
      </c>
      <c r="E455" s="33">
        <v>118588.67</v>
      </c>
      <c r="F455" s="33">
        <v>118588.67</v>
      </c>
      <c r="G455" s="33">
        <v>0</v>
      </c>
      <c r="H455" s="33">
        <v>0</v>
      </c>
      <c r="I455" s="34">
        <v>118588.67</v>
      </c>
    </row>
    <row r="456" spans="2:9" ht="39" x14ac:dyDescent="0.25">
      <c r="B456" s="26" t="s">
        <v>17</v>
      </c>
      <c r="C456" s="27" t="s">
        <v>254</v>
      </c>
      <c r="D456" s="28">
        <v>0</v>
      </c>
      <c r="E456" s="28">
        <v>1039708</v>
      </c>
      <c r="F456" s="28">
        <v>1039708</v>
      </c>
      <c r="G456" s="28">
        <v>0</v>
      </c>
      <c r="H456" s="28">
        <v>0</v>
      </c>
      <c r="I456" s="29">
        <v>1039708</v>
      </c>
    </row>
    <row r="457" spans="2:9" x14ac:dyDescent="0.25">
      <c r="B457" s="31" t="s">
        <v>19</v>
      </c>
      <c r="C457" s="32" t="s">
        <v>112</v>
      </c>
      <c r="D457" s="33">
        <v>0</v>
      </c>
      <c r="E457" s="33">
        <v>1039708</v>
      </c>
      <c r="F457" s="33">
        <v>1039708</v>
      </c>
      <c r="G457" s="33">
        <v>0</v>
      </c>
      <c r="H457" s="33">
        <v>0</v>
      </c>
      <c r="I457" s="34">
        <v>1039708</v>
      </c>
    </row>
    <row r="458" spans="2:9" ht="39" x14ac:dyDescent="0.25">
      <c r="B458" s="26" t="s">
        <v>17</v>
      </c>
      <c r="C458" s="27" t="s">
        <v>255</v>
      </c>
      <c r="D458" s="28">
        <v>0</v>
      </c>
      <c r="E458" s="28">
        <v>2999928.2</v>
      </c>
      <c r="F458" s="28">
        <v>2999928.2</v>
      </c>
      <c r="G458" s="28">
        <v>0</v>
      </c>
      <c r="H458" s="28">
        <v>0</v>
      </c>
      <c r="I458" s="29">
        <v>2999928.2</v>
      </c>
    </row>
    <row r="459" spans="2:9" x14ac:dyDescent="0.25">
      <c r="B459" s="31" t="s">
        <v>19</v>
      </c>
      <c r="C459" s="32" t="s">
        <v>112</v>
      </c>
      <c r="D459" s="33">
        <v>0</v>
      </c>
      <c r="E459" s="33">
        <v>2999928.2</v>
      </c>
      <c r="F459" s="33">
        <v>2999928.2</v>
      </c>
      <c r="G459" s="33">
        <v>0</v>
      </c>
      <c r="H459" s="33">
        <v>0</v>
      </c>
      <c r="I459" s="34">
        <v>2999928.2</v>
      </c>
    </row>
    <row r="460" spans="2:9" ht="39" x14ac:dyDescent="0.25">
      <c r="B460" s="26" t="s">
        <v>17</v>
      </c>
      <c r="C460" s="27" t="s">
        <v>256</v>
      </c>
      <c r="D460" s="28">
        <v>0</v>
      </c>
      <c r="E460" s="28">
        <v>139699.81</v>
      </c>
      <c r="F460" s="28">
        <v>139699.81</v>
      </c>
      <c r="G460" s="28">
        <v>0</v>
      </c>
      <c r="H460" s="28">
        <v>0</v>
      </c>
      <c r="I460" s="29">
        <v>139699.81</v>
      </c>
    </row>
    <row r="461" spans="2:9" x14ac:dyDescent="0.25">
      <c r="B461" s="31" t="s">
        <v>19</v>
      </c>
      <c r="C461" s="32" t="s">
        <v>186</v>
      </c>
      <c r="D461" s="33">
        <v>0</v>
      </c>
      <c r="E461" s="33">
        <v>139699.81</v>
      </c>
      <c r="F461" s="33">
        <v>139699.81</v>
      </c>
      <c r="G461" s="33">
        <v>0</v>
      </c>
      <c r="H461" s="33">
        <v>0</v>
      </c>
      <c r="I461" s="34">
        <v>139699.81</v>
      </c>
    </row>
    <row r="462" spans="2:9" x14ac:dyDescent="0.25">
      <c r="B462" s="21" t="s">
        <v>15</v>
      </c>
      <c r="C462" s="22" t="s">
        <v>257</v>
      </c>
      <c r="D462" s="23">
        <v>0</v>
      </c>
      <c r="E462" s="23">
        <v>1611171.8</v>
      </c>
      <c r="F462" s="23">
        <v>1611171.8</v>
      </c>
      <c r="G462" s="23">
        <v>1390320.8</v>
      </c>
      <c r="H462" s="23">
        <v>1390320.8</v>
      </c>
      <c r="I462" s="24">
        <v>220851</v>
      </c>
    </row>
    <row r="463" spans="2:9" ht="26.25" x14ac:dyDescent="0.25">
      <c r="B463" s="26" t="s">
        <v>17</v>
      </c>
      <c r="C463" s="27" t="s">
        <v>258</v>
      </c>
      <c r="D463" s="28">
        <v>0</v>
      </c>
      <c r="E463" s="28">
        <v>1170320.8</v>
      </c>
      <c r="F463" s="28">
        <v>1170320.8</v>
      </c>
      <c r="G463" s="28">
        <v>1170320.8</v>
      </c>
      <c r="H463" s="28">
        <v>1170320.8</v>
      </c>
      <c r="I463" s="29">
        <v>0</v>
      </c>
    </row>
    <row r="464" spans="2:9" x14ac:dyDescent="0.25">
      <c r="B464" s="31" t="s">
        <v>19</v>
      </c>
      <c r="C464" s="32" t="s">
        <v>187</v>
      </c>
      <c r="D464" s="33">
        <v>0</v>
      </c>
      <c r="E464" s="33">
        <v>1170320.8</v>
      </c>
      <c r="F464" s="33">
        <v>1170320.8</v>
      </c>
      <c r="G464" s="33">
        <v>1170320.8</v>
      </c>
      <c r="H464" s="33">
        <v>1170320.8</v>
      </c>
      <c r="I464" s="34">
        <v>0</v>
      </c>
    </row>
    <row r="465" spans="2:9" ht="26.25" x14ac:dyDescent="0.25">
      <c r="B465" s="26" t="s">
        <v>17</v>
      </c>
      <c r="C465" s="27" t="s">
        <v>259</v>
      </c>
      <c r="D465" s="28">
        <v>0</v>
      </c>
      <c r="E465" s="28">
        <v>440851</v>
      </c>
      <c r="F465" s="28">
        <v>440851</v>
      </c>
      <c r="G465" s="28">
        <v>220000</v>
      </c>
      <c r="H465" s="28">
        <v>220000</v>
      </c>
      <c r="I465" s="29">
        <v>220851</v>
      </c>
    </row>
    <row r="466" spans="2:9" x14ac:dyDescent="0.25">
      <c r="B466" s="31" t="s">
        <v>19</v>
      </c>
      <c r="C466" s="32" t="s">
        <v>185</v>
      </c>
      <c r="D466" s="33">
        <v>0</v>
      </c>
      <c r="E466" s="33">
        <v>440851</v>
      </c>
      <c r="F466" s="33">
        <v>440851</v>
      </c>
      <c r="G466" s="33">
        <v>220000</v>
      </c>
      <c r="H466" s="33">
        <v>220000</v>
      </c>
      <c r="I466" s="34">
        <v>220851</v>
      </c>
    </row>
    <row r="467" spans="2:9" x14ac:dyDescent="0.25">
      <c r="B467" s="21" t="s">
        <v>15</v>
      </c>
      <c r="C467" s="22" t="s">
        <v>260</v>
      </c>
      <c r="D467" s="23">
        <v>0</v>
      </c>
      <c r="E467" s="23">
        <v>241924697.40999997</v>
      </c>
      <c r="F467" s="23">
        <v>241924697.40999997</v>
      </c>
      <c r="G467" s="23">
        <v>209061268.62</v>
      </c>
      <c r="H467" s="23">
        <v>209061268.62</v>
      </c>
      <c r="I467" s="24">
        <v>32863428.789999999</v>
      </c>
    </row>
    <row r="468" spans="2:9" ht="39" x14ac:dyDescent="0.25">
      <c r="B468" s="26" t="s">
        <v>17</v>
      </c>
      <c r="C468" s="27" t="s">
        <v>261</v>
      </c>
      <c r="D468" s="28">
        <v>0</v>
      </c>
      <c r="E468" s="28">
        <v>137651064.44999999</v>
      </c>
      <c r="F468" s="28">
        <v>137651064.44999999</v>
      </c>
      <c r="G468" s="28">
        <v>137592641.13999999</v>
      </c>
      <c r="H468" s="28">
        <v>137592641.13999999</v>
      </c>
      <c r="I468" s="29">
        <v>58423.310000002384</v>
      </c>
    </row>
    <row r="469" spans="2:9" x14ac:dyDescent="0.25">
      <c r="B469" s="31" t="s">
        <v>19</v>
      </c>
      <c r="C469" s="32" t="s">
        <v>234</v>
      </c>
      <c r="D469" s="33">
        <v>0</v>
      </c>
      <c r="E469" s="33">
        <v>137651064.44999999</v>
      </c>
      <c r="F469" s="33">
        <v>137651064.44999999</v>
      </c>
      <c r="G469" s="33">
        <v>137592641.13999999</v>
      </c>
      <c r="H469" s="33">
        <v>137592641.13999999</v>
      </c>
      <c r="I469" s="34">
        <v>58423.310000002384</v>
      </c>
    </row>
    <row r="470" spans="2:9" ht="26.25" x14ac:dyDescent="0.25">
      <c r="B470" s="26" t="s">
        <v>17</v>
      </c>
      <c r="C470" s="27" t="s">
        <v>262</v>
      </c>
      <c r="D470" s="28">
        <v>0</v>
      </c>
      <c r="E470" s="28">
        <v>6402586.5099999998</v>
      </c>
      <c r="F470" s="28">
        <v>6402586.5099999998</v>
      </c>
      <c r="G470" s="28">
        <v>3478403.78</v>
      </c>
      <c r="H470" s="28">
        <v>3478403.78</v>
      </c>
      <c r="I470" s="29">
        <v>2924182.73</v>
      </c>
    </row>
    <row r="471" spans="2:9" x14ac:dyDescent="0.25">
      <c r="B471" s="31" t="s">
        <v>19</v>
      </c>
      <c r="C471" s="32" t="s">
        <v>186</v>
      </c>
      <c r="D471" s="33">
        <v>0</v>
      </c>
      <c r="E471" s="33">
        <v>6402586.5099999998</v>
      </c>
      <c r="F471" s="33">
        <v>6402586.5099999998</v>
      </c>
      <c r="G471" s="33">
        <v>3478403.78</v>
      </c>
      <c r="H471" s="33">
        <v>3478403.78</v>
      </c>
      <c r="I471" s="34">
        <v>2924182.73</v>
      </c>
    </row>
    <row r="472" spans="2:9" ht="26.25" x14ac:dyDescent="0.25">
      <c r="B472" s="26" t="s">
        <v>17</v>
      </c>
      <c r="C472" s="27" t="s">
        <v>263</v>
      </c>
      <c r="D472" s="28">
        <v>0</v>
      </c>
      <c r="E472" s="28">
        <v>2857482.37</v>
      </c>
      <c r="F472" s="28">
        <v>2857482.37</v>
      </c>
      <c r="G472" s="28">
        <v>1526038</v>
      </c>
      <c r="H472" s="28">
        <v>1526038</v>
      </c>
      <c r="I472" s="29">
        <v>1331444.3700000001</v>
      </c>
    </row>
    <row r="473" spans="2:9" x14ac:dyDescent="0.25">
      <c r="B473" s="31" t="s">
        <v>19</v>
      </c>
      <c r="C473" s="32" t="s">
        <v>186</v>
      </c>
      <c r="D473" s="33">
        <v>0</v>
      </c>
      <c r="E473" s="33">
        <v>2857482.37</v>
      </c>
      <c r="F473" s="33">
        <v>2857482.37</v>
      </c>
      <c r="G473" s="33">
        <v>1526038</v>
      </c>
      <c r="H473" s="33">
        <v>1526038</v>
      </c>
      <c r="I473" s="34">
        <v>1331444.3700000001</v>
      </c>
    </row>
    <row r="474" spans="2:9" ht="26.25" x14ac:dyDescent="0.25">
      <c r="B474" s="26" t="s">
        <v>17</v>
      </c>
      <c r="C474" s="27" t="s">
        <v>264</v>
      </c>
      <c r="D474" s="28">
        <v>0</v>
      </c>
      <c r="E474" s="28">
        <v>8644.4500000000007</v>
      </c>
      <c r="F474" s="28">
        <v>8644.4500000000007</v>
      </c>
      <c r="G474" s="28">
        <v>8325</v>
      </c>
      <c r="H474" s="28">
        <v>8325</v>
      </c>
      <c r="I474" s="29">
        <v>319.45000000000073</v>
      </c>
    </row>
    <row r="475" spans="2:9" x14ac:dyDescent="0.25">
      <c r="B475" s="31" t="s">
        <v>19</v>
      </c>
      <c r="C475" s="32" t="s">
        <v>186</v>
      </c>
      <c r="D475" s="33">
        <v>0</v>
      </c>
      <c r="E475" s="33">
        <v>8644.4500000000007</v>
      </c>
      <c r="F475" s="33">
        <v>8644.4500000000007</v>
      </c>
      <c r="G475" s="33">
        <v>8325</v>
      </c>
      <c r="H475" s="33">
        <v>8325</v>
      </c>
      <c r="I475" s="34">
        <v>319.45000000000073</v>
      </c>
    </row>
    <row r="476" spans="2:9" ht="26.25" x14ac:dyDescent="0.25">
      <c r="B476" s="26" t="s">
        <v>17</v>
      </c>
      <c r="C476" s="27" t="s">
        <v>265</v>
      </c>
      <c r="D476" s="28">
        <v>0</v>
      </c>
      <c r="E476" s="28">
        <v>80709.399999999994</v>
      </c>
      <c r="F476" s="28">
        <v>80709.399999999994</v>
      </c>
      <c r="G476" s="28">
        <v>80709.399999999994</v>
      </c>
      <c r="H476" s="28">
        <v>80709.399999999994</v>
      </c>
      <c r="I476" s="29">
        <v>0</v>
      </c>
    </row>
    <row r="477" spans="2:9" x14ac:dyDescent="0.25">
      <c r="B477" s="31" t="s">
        <v>19</v>
      </c>
      <c r="C477" s="32" t="s">
        <v>186</v>
      </c>
      <c r="D477" s="33">
        <v>0</v>
      </c>
      <c r="E477" s="33">
        <v>80709.399999999994</v>
      </c>
      <c r="F477" s="33">
        <v>80709.399999999994</v>
      </c>
      <c r="G477" s="33">
        <v>80709.399999999994</v>
      </c>
      <c r="H477" s="33">
        <v>80709.399999999994</v>
      </c>
      <c r="I477" s="34">
        <v>0</v>
      </c>
    </row>
    <row r="478" spans="2:9" ht="26.25" x14ac:dyDescent="0.25">
      <c r="B478" s="26" t="s">
        <v>17</v>
      </c>
      <c r="C478" s="27" t="s">
        <v>266</v>
      </c>
      <c r="D478" s="28">
        <v>0</v>
      </c>
      <c r="E478" s="28">
        <v>19263034.870000001</v>
      </c>
      <c r="F478" s="28">
        <v>19263034.870000001</v>
      </c>
      <c r="G478" s="28">
        <v>11362883.18</v>
      </c>
      <c r="H478" s="28">
        <v>11362883.18</v>
      </c>
      <c r="I478" s="29">
        <v>7900151.6900000013</v>
      </c>
    </row>
    <row r="479" spans="2:9" x14ac:dyDescent="0.25">
      <c r="B479" s="31" t="s">
        <v>19</v>
      </c>
      <c r="C479" s="32" t="s">
        <v>240</v>
      </c>
      <c r="D479" s="33">
        <v>0</v>
      </c>
      <c r="E479" s="33">
        <v>19263034.870000001</v>
      </c>
      <c r="F479" s="33">
        <v>19263034.870000001</v>
      </c>
      <c r="G479" s="33">
        <v>11362883.18</v>
      </c>
      <c r="H479" s="33">
        <v>11362883.18</v>
      </c>
      <c r="I479" s="34">
        <v>7900151.6900000013</v>
      </c>
    </row>
    <row r="480" spans="2:9" x14ac:dyDescent="0.25">
      <c r="B480" s="26" t="s">
        <v>17</v>
      </c>
      <c r="C480" s="27" t="s">
        <v>267</v>
      </c>
      <c r="D480" s="28">
        <v>0</v>
      </c>
      <c r="E480" s="28">
        <v>500000</v>
      </c>
      <c r="F480" s="28">
        <v>500000</v>
      </c>
      <c r="G480" s="28">
        <v>500000</v>
      </c>
      <c r="H480" s="28">
        <v>500000</v>
      </c>
      <c r="I480" s="29">
        <v>0</v>
      </c>
    </row>
    <row r="481" spans="2:9" x14ac:dyDescent="0.25">
      <c r="B481" s="31" t="s">
        <v>19</v>
      </c>
      <c r="C481" s="32" t="s">
        <v>240</v>
      </c>
      <c r="D481" s="33">
        <v>0</v>
      </c>
      <c r="E481" s="33">
        <v>500000</v>
      </c>
      <c r="F481" s="33">
        <v>500000</v>
      </c>
      <c r="G481" s="33">
        <v>500000</v>
      </c>
      <c r="H481" s="33">
        <v>500000</v>
      </c>
      <c r="I481" s="34">
        <v>0</v>
      </c>
    </row>
    <row r="482" spans="2:9" ht="26.25" x14ac:dyDescent="0.25">
      <c r="B482" s="26" t="s">
        <v>17</v>
      </c>
      <c r="C482" s="27" t="s">
        <v>268</v>
      </c>
      <c r="D482" s="28">
        <v>0</v>
      </c>
      <c r="E482" s="28">
        <v>8895.32</v>
      </c>
      <c r="F482" s="28">
        <v>8895.32</v>
      </c>
      <c r="G482" s="28">
        <v>8325</v>
      </c>
      <c r="H482" s="28">
        <v>8325</v>
      </c>
      <c r="I482" s="29">
        <v>570.31999999999971</v>
      </c>
    </row>
    <row r="483" spans="2:9" x14ac:dyDescent="0.25">
      <c r="B483" s="31" t="s">
        <v>19</v>
      </c>
      <c r="C483" s="32" t="s">
        <v>240</v>
      </c>
      <c r="D483" s="33">
        <v>0</v>
      </c>
      <c r="E483" s="33">
        <v>8895.32</v>
      </c>
      <c r="F483" s="33">
        <v>8895.32</v>
      </c>
      <c r="G483" s="33">
        <v>8325</v>
      </c>
      <c r="H483" s="33">
        <v>8325</v>
      </c>
      <c r="I483" s="34">
        <v>570.31999999999971</v>
      </c>
    </row>
    <row r="484" spans="2:9" ht="26.25" x14ac:dyDescent="0.25">
      <c r="B484" s="26" t="s">
        <v>17</v>
      </c>
      <c r="C484" s="27" t="s">
        <v>269</v>
      </c>
      <c r="D484" s="28">
        <v>0</v>
      </c>
      <c r="E484" s="28">
        <v>77387.399999999994</v>
      </c>
      <c r="F484" s="28">
        <v>77387.399999999994</v>
      </c>
      <c r="G484" s="28">
        <v>77387.399999999994</v>
      </c>
      <c r="H484" s="28">
        <v>77387.399999999994</v>
      </c>
      <c r="I484" s="29">
        <v>0</v>
      </c>
    </row>
    <row r="485" spans="2:9" x14ac:dyDescent="0.25">
      <c r="B485" s="31" t="s">
        <v>19</v>
      </c>
      <c r="C485" s="32" t="s">
        <v>240</v>
      </c>
      <c r="D485" s="33">
        <v>0</v>
      </c>
      <c r="E485" s="33">
        <v>77387.399999999994</v>
      </c>
      <c r="F485" s="33">
        <v>77387.399999999994</v>
      </c>
      <c r="G485" s="33">
        <v>77387.399999999994</v>
      </c>
      <c r="H485" s="33">
        <v>77387.399999999994</v>
      </c>
      <c r="I485" s="34">
        <v>0</v>
      </c>
    </row>
    <row r="486" spans="2:9" ht="26.25" x14ac:dyDescent="0.25">
      <c r="B486" s="26" t="s">
        <v>17</v>
      </c>
      <c r="C486" s="27" t="s">
        <v>270</v>
      </c>
      <c r="D486" s="28">
        <v>0</v>
      </c>
      <c r="E486" s="28">
        <v>57758998.659999996</v>
      </c>
      <c r="F486" s="28">
        <v>57758998.659999996</v>
      </c>
      <c r="G486" s="28">
        <v>44434240.740000002</v>
      </c>
      <c r="H486" s="28">
        <v>44434240.740000002</v>
      </c>
      <c r="I486" s="29">
        <v>13324757.919999994</v>
      </c>
    </row>
    <row r="487" spans="2:9" x14ac:dyDescent="0.25">
      <c r="B487" s="31" t="s">
        <v>19</v>
      </c>
      <c r="C487" s="32" t="s">
        <v>116</v>
      </c>
      <c r="D487" s="33">
        <v>0</v>
      </c>
      <c r="E487" s="33">
        <v>57758998.659999996</v>
      </c>
      <c r="F487" s="33">
        <v>57758998.659999996</v>
      </c>
      <c r="G487" s="33">
        <v>44434240.740000002</v>
      </c>
      <c r="H487" s="33">
        <v>44434240.740000002</v>
      </c>
      <c r="I487" s="34">
        <v>13324757.919999994</v>
      </c>
    </row>
    <row r="488" spans="2:9" ht="26.25" x14ac:dyDescent="0.25">
      <c r="B488" s="26" t="s">
        <v>17</v>
      </c>
      <c r="C488" s="27" t="s">
        <v>266</v>
      </c>
      <c r="D488" s="28">
        <v>0</v>
      </c>
      <c r="E488" s="28">
        <v>9973437.9800000004</v>
      </c>
      <c r="F488" s="28">
        <v>9973437.9800000004</v>
      </c>
      <c r="G488" s="28">
        <v>9973437.9800000004</v>
      </c>
      <c r="H488" s="28">
        <v>9973437.9800000004</v>
      </c>
      <c r="I488" s="29">
        <v>0</v>
      </c>
    </row>
    <row r="489" spans="2:9" x14ac:dyDescent="0.25">
      <c r="B489" s="31" t="s">
        <v>19</v>
      </c>
      <c r="C489" s="32" t="s">
        <v>116</v>
      </c>
      <c r="D489" s="33">
        <v>0</v>
      </c>
      <c r="E489" s="33">
        <v>9973437.9800000004</v>
      </c>
      <c r="F489" s="33">
        <v>9973437.9800000004</v>
      </c>
      <c r="G489" s="33">
        <v>9973437.9800000004</v>
      </c>
      <c r="H489" s="33">
        <v>9973437.9800000004</v>
      </c>
      <c r="I489" s="34">
        <v>0</v>
      </c>
    </row>
    <row r="490" spans="2:9" ht="26.25" x14ac:dyDescent="0.25">
      <c r="B490" s="26" t="s">
        <v>17</v>
      </c>
      <c r="C490" s="27" t="s">
        <v>271</v>
      </c>
      <c r="D490" s="28">
        <v>0</v>
      </c>
      <c r="E490" s="28">
        <v>11377</v>
      </c>
      <c r="F490" s="28">
        <v>11377</v>
      </c>
      <c r="G490" s="28">
        <v>11377</v>
      </c>
      <c r="H490" s="28">
        <v>11377</v>
      </c>
      <c r="I490" s="29">
        <v>0</v>
      </c>
    </row>
    <row r="491" spans="2:9" x14ac:dyDescent="0.25">
      <c r="B491" s="31" t="s">
        <v>19</v>
      </c>
      <c r="C491" s="32" t="s">
        <v>240</v>
      </c>
      <c r="D491" s="33">
        <v>0</v>
      </c>
      <c r="E491" s="33">
        <v>11377</v>
      </c>
      <c r="F491" s="33">
        <v>11377</v>
      </c>
      <c r="G491" s="33">
        <v>11377</v>
      </c>
      <c r="H491" s="33">
        <v>11377</v>
      </c>
      <c r="I491" s="34">
        <v>0</v>
      </c>
    </row>
    <row r="492" spans="2:9" ht="39" x14ac:dyDescent="0.25">
      <c r="B492" s="26" t="s">
        <v>17</v>
      </c>
      <c r="C492" s="27" t="s">
        <v>272</v>
      </c>
      <c r="D492" s="28">
        <v>0</v>
      </c>
      <c r="E492" s="28">
        <v>7500</v>
      </c>
      <c r="F492" s="28">
        <v>7500</v>
      </c>
      <c r="G492" s="28">
        <v>7500</v>
      </c>
      <c r="H492" s="28">
        <v>7500</v>
      </c>
      <c r="I492" s="29">
        <v>0</v>
      </c>
    </row>
    <row r="493" spans="2:9" x14ac:dyDescent="0.25">
      <c r="B493" s="31" t="s">
        <v>19</v>
      </c>
      <c r="C493" s="32" t="s">
        <v>186</v>
      </c>
      <c r="D493" s="33">
        <v>0</v>
      </c>
      <c r="E493" s="33">
        <v>7500</v>
      </c>
      <c r="F493" s="33">
        <v>7500</v>
      </c>
      <c r="G493" s="33">
        <v>7500</v>
      </c>
      <c r="H493" s="33">
        <v>7500</v>
      </c>
      <c r="I493" s="34">
        <v>0</v>
      </c>
    </row>
    <row r="494" spans="2:9" ht="39" x14ac:dyDescent="0.25">
      <c r="B494" s="26" t="s">
        <v>17</v>
      </c>
      <c r="C494" s="27" t="s">
        <v>273</v>
      </c>
      <c r="D494" s="28">
        <v>0</v>
      </c>
      <c r="E494" s="28">
        <v>7323579</v>
      </c>
      <c r="F494" s="28">
        <v>7323579</v>
      </c>
      <c r="G494" s="28">
        <v>0</v>
      </c>
      <c r="H494" s="28">
        <v>0</v>
      </c>
      <c r="I494" s="29">
        <v>7323579</v>
      </c>
    </row>
    <row r="495" spans="2:9" x14ac:dyDescent="0.25">
      <c r="B495" s="31" t="s">
        <v>19</v>
      </c>
      <c r="C495" s="32" t="s">
        <v>24</v>
      </c>
      <c r="D495" s="33">
        <v>0</v>
      </c>
      <c r="E495" s="33">
        <v>7323579</v>
      </c>
      <c r="F495" s="33">
        <v>7323579</v>
      </c>
      <c r="G495" s="33">
        <v>0</v>
      </c>
      <c r="H495" s="33">
        <v>0</v>
      </c>
      <c r="I495" s="34">
        <v>7323579</v>
      </c>
    </row>
    <row r="496" spans="2:9" x14ac:dyDescent="0.25">
      <c r="B496" s="56" t="s">
        <v>274</v>
      </c>
      <c r="C496" s="57"/>
      <c r="D496" s="37">
        <v>2327690443</v>
      </c>
      <c r="E496" s="37">
        <v>864138686.94999933</v>
      </c>
      <c r="F496" s="37">
        <v>3191829129.9500003</v>
      </c>
      <c r="G496" s="37">
        <v>686072902.32000005</v>
      </c>
      <c r="H496" s="37">
        <v>662549647.32000005</v>
      </c>
      <c r="I496" s="38">
        <v>2505756227.6300006</v>
      </c>
    </row>
    <row r="497" spans="2:8" x14ac:dyDescent="0.25">
      <c r="B497" s="58" t="s">
        <v>275</v>
      </c>
      <c r="C497" s="58"/>
      <c r="D497" s="58"/>
      <c r="E497" s="58"/>
      <c r="F497" s="58"/>
      <c r="G497" s="58"/>
      <c r="H497" s="58"/>
    </row>
  </sheetData>
  <autoFilter ref="A10:K239" xr:uid="{00000000-0009-0000-0000-000000000000}"/>
  <mergeCells count="6">
    <mergeCell ref="B497:H497"/>
    <mergeCell ref="B6:I6"/>
    <mergeCell ref="B7:I7"/>
    <mergeCell ref="B8:I8"/>
    <mergeCell ref="B9:I9"/>
    <mergeCell ref="B496:C496"/>
  </mergeCells>
  <printOptions horizontalCentered="1"/>
  <pageMargins left="0.51181102362204722" right="0.51181102362204722" top="0.55118110236220474" bottom="0.55118110236220474" header="0.31496062992125984" footer="0.31496062992125984"/>
  <pageSetup scale="4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proyecto inversion</vt:lpstr>
      <vt:lpstr>'proyecto inversion'!Área_de_impresión</vt:lpstr>
      <vt:lpstr>'proyecto inversion'!Títulos_a_imprimir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Lillian Avilez</cp:lastModifiedBy>
  <cp:lastPrinted>2020-12-07T22:26:38Z</cp:lastPrinted>
  <dcterms:created xsi:type="dcterms:W3CDTF">2020-12-04T22:37:08Z</dcterms:created>
  <dcterms:modified xsi:type="dcterms:W3CDTF">2020-12-07T22:26:45Z</dcterms:modified>
</cp:coreProperties>
</file>